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60" windowWidth="15240" windowHeight="8130" activeTab="0"/>
  </bookViews>
  <sheets>
    <sheet name="Grant Budget Block" sheetId="1" r:id="rId1"/>
  </sheets>
  <definedNames>
    <definedName name="_xlnm.Print_Area" localSheetId="0">'Grant Budget Block'!$A$1:$G$39</definedName>
  </definedNames>
  <calcPr calcId="125725"/>
</workbook>
</file>

<file path=xl/sharedStrings.xml><?xml version="1.0" encoding="utf-8"?>
<sst xmlns="http://schemas.openxmlformats.org/spreadsheetml/2006/main" count="72" uniqueCount="29">
  <si>
    <t>PROJECT TITLE:</t>
  </si>
  <si>
    <t>DEPARTMENT:</t>
  </si>
  <si>
    <t>Entitlement Period</t>
  </si>
  <si>
    <t>FUNDING SOURCE</t>
  </si>
  <si>
    <t>Amount</t>
  </si>
  <si>
    <t>% Dist</t>
  </si>
  <si>
    <t>County Match</t>
  </si>
  <si>
    <t>State</t>
  </si>
  <si>
    <t>Federal</t>
  </si>
  <si>
    <t>TOTAL</t>
  </si>
  <si>
    <t>BUDGETED EXPENDITURES</t>
  </si>
  <si>
    <t>Personnel</t>
  </si>
  <si>
    <t>Services</t>
  </si>
  <si>
    <t>Operations</t>
  </si>
  <si>
    <t>Equipment</t>
  </si>
  <si>
    <t>Other Funds</t>
  </si>
  <si>
    <t>Project Description</t>
  </si>
  <si>
    <t>Emergency Services</t>
  </si>
  <si>
    <t>2014 Braddock Youth Project Summer Program</t>
  </si>
  <si>
    <t>DHS - OCS</t>
  </si>
  <si>
    <t>6/1/14 to 9/30/14</t>
  </si>
  <si>
    <t>Human Services Block Grant - Office Community Services</t>
  </si>
  <si>
    <t>DHS /OCS</t>
  </si>
  <si>
    <t>1/01/2013 to 12/31/2013</t>
  </si>
  <si>
    <r>
      <rPr>
        <b/>
        <sz val="10"/>
        <rFont val="Arial"/>
        <family val="2"/>
      </rPr>
      <t xml:space="preserve">AMEND: </t>
    </r>
    <r>
      <rPr>
        <sz val="10"/>
        <rFont val="Arial"/>
        <family val="2"/>
      </rPr>
      <t>Additional appropriation needed due to a realignment of costs based on the actual expenditures during the grant period. There is flexibility within the block grant award to spend between categories (i.e. Mental Health, D&amp;A, OCS, etc.). More was spent in OCS than originally planned based on the approved 2013 grant and special account budget, but enough funding in the overall award to cover the additional OCS expenditures for the 12/13 year. Expenditures reported to and approved by the state.</t>
    </r>
  </si>
  <si>
    <r>
      <rPr>
        <b/>
        <sz val="10"/>
        <rFont val="Arial"/>
        <family val="2"/>
      </rPr>
      <t>AMEND:</t>
    </r>
    <r>
      <rPr>
        <sz val="10"/>
        <rFont val="Arial"/>
        <family val="2"/>
      </rPr>
      <t xml:space="preserve"> Additional grant funds in the amount of $60,403 for the period June 1, 2014 through September 30, 2014.  Funds will be used to support the operation of the summer youth employment program for youth between the ages of 14 to 18 meeting eligibility guidelines. This will increase the total 2014/2015 WIA/Braddock Youth Project Summer Program to $200,403.</t>
    </r>
  </si>
  <si>
    <t>June - July 2013 Storm Reimbursement</t>
  </si>
  <si>
    <t>6/1/13 - 12/31/15</t>
  </si>
  <si>
    <r>
      <rPr>
        <b/>
        <sz val="10"/>
        <rFont val="Arial"/>
        <family val="2"/>
      </rPr>
      <t>NEW:</t>
    </r>
    <r>
      <rPr>
        <sz val="10"/>
        <rFont val="Arial"/>
        <family val="2"/>
      </rPr>
      <t xml:space="preserve"> Funds in the amount of $425,000 will be used to reimburse Allegheny County for costs incurred during the June - July 2013 storms.  Costs incurred include but are not limited to Salaries and Benefits, Administrative Costs, Equipment Usage Costs, Materials Costs and Debris Removal.  These funds were applied for through a Public Disaster Assistance Application for the Dept. of Emergency Services, County Police and Public Works. </t>
    </r>
  </si>
</sst>
</file>

<file path=xl/styles.xml><?xml version="1.0" encoding="utf-8"?>
<styleSheet xmlns="http://schemas.openxmlformats.org/spreadsheetml/2006/main">
  <numFmts count="1">
    <numFmt numFmtId="6" formatCode="&quot;$&quot;#,##0_);[Red]\(&quot;$&quot;#,##0\)"/>
  </numFmts>
  <fonts count="2">
    <font>
      <sz val="10"/>
      <name val="Arial"/>
      <family val="2"/>
    </font>
    <font>
      <b/>
      <sz val="10"/>
      <name val="Arial"/>
      <family val="2"/>
    </font>
  </fonts>
  <fills count="3">
    <fill>
      <patternFill/>
    </fill>
    <fill>
      <patternFill patternType="gray125"/>
    </fill>
    <fill>
      <patternFill patternType="solid">
        <fgColor indexed="22"/>
        <bgColor indexed="64"/>
      </patternFill>
    </fill>
  </fills>
  <borders count="26">
    <border>
      <left/>
      <right/>
      <top/>
      <bottom/>
      <diagonal/>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color indexed="8"/>
      </left>
      <right style="medium">
        <color indexed="8"/>
      </right>
      <top/>
      <bottom style="medium">
        <color indexed="8"/>
      </bottom>
    </border>
    <border>
      <left/>
      <right style="medium">
        <color indexed="8"/>
      </right>
      <top style="medium">
        <color indexed="8"/>
      </top>
      <bottom/>
    </border>
    <border>
      <left/>
      <right style="medium">
        <color indexed="8"/>
      </right>
      <top/>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top style="medium">
        <color indexed="8"/>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color indexed="8"/>
      </bottom>
    </border>
    <border>
      <left/>
      <right style="medium"/>
      <top/>
      <bottom style="medium">
        <color indexed="8"/>
      </bottom>
    </border>
    <border>
      <left style="medium"/>
      <right/>
      <top style="medium">
        <color indexed="8"/>
      </top>
      <bottom style="medium">
        <color indexed="8"/>
      </bottom>
    </border>
    <border>
      <left/>
      <right style="medium"/>
      <top style="medium">
        <color indexed="8"/>
      </top>
      <bottom style="medium">
        <color indexed="8"/>
      </bottom>
    </border>
    <border>
      <left style="medium">
        <color indexed="8"/>
      </left>
      <right style="medium"/>
      <top/>
      <bottom style="medium">
        <color indexed="8"/>
      </bottom>
    </border>
    <border>
      <left/>
      <right/>
      <top style="medium">
        <color indexed="8"/>
      </top>
      <bottom style="medium"/>
    </border>
    <border>
      <left/>
      <right style="medium"/>
      <top style="medium">
        <color indexed="8"/>
      </top>
      <bottom style="medium"/>
    </border>
    <border>
      <left style="medium"/>
      <right/>
      <top style="medium">
        <color indexed="8"/>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45">
    <xf numFmtId="0" fontId="0" fillId="0" borderId="0" xfId="0"/>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0" borderId="3" xfId="0" applyBorder="1" applyAlignment="1">
      <alignment wrapText="1"/>
    </xf>
    <xf numFmtId="6" fontId="0" fillId="0" borderId="3" xfId="0" applyNumberFormat="1" applyBorder="1" applyAlignment="1">
      <alignment horizontal="right" wrapText="1"/>
    </xf>
    <xf numFmtId="10" fontId="0" fillId="0" borderId="4" xfId="0" applyNumberFormat="1" applyBorder="1" applyAlignment="1">
      <alignment horizontal="right" wrapText="1"/>
    </xf>
    <xf numFmtId="0" fontId="0" fillId="0" borderId="5" xfId="20" applyBorder="1" applyAlignment="1" applyProtection="1">
      <alignment wrapText="1"/>
      <protection locked="0"/>
    </xf>
    <xf numFmtId="0" fontId="0" fillId="0" borderId="0" xfId="20" applyAlignment="1" applyProtection="1">
      <alignment wrapText="1"/>
      <protection locked="0"/>
    </xf>
    <xf numFmtId="0" fontId="0" fillId="0" borderId="6" xfId="20" applyBorder="1" applyAlignment="1" applyProtection="1">
      <alignment wrapText="1"/>
      <protection locked="0"/>
    </xf>
    <xf numFmtId="0" fontId="0" fillId="0" borderId="7" xfId="20" applyBorder="1" applyAlignment="1" applyProtection="1">
      <alignment wrapText="1"/>
      <protection locked="0"/>
    </xf>
    <xf numFmtId="0" fontId="0" fillId="0" borderId="8" xfId="20" applyBorder="1" applyAlignment="1" applyProtection="1">
      <alignment wrapText="1"/>
      <protection locked="0"/>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0" fillId="0" borderId="12" xfId="20" applyBorder="1" applyAlignment="1" applyProtection="1">
      <alignment wrapText="1"/>
      <protection locked="0"/>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wrapText="1"/>
    </xf>
    <xf numFmtId="0" fontId="0" fillId="0" borderId="11" xfId="0" applyBorder="1" applyAlignment="1">
      <alignment wrapText="1"/>
    </xf>
    <xf numFmtId="0" fontId="0" fillId="0" borderId="7" xfId="0" applyBorder="1" applyAlignment="1">
      <alignment wrapText="1"/>
    </xf>
    <xf numFmtId="0" fontId="0" fillId="0" borderId="9" xfId="0" applyFont="1" applyBorder="1" applyAlignment="1">
      <alignment vertical="top" wrapText="1"/>
    </xf>
    <xf numFmtId="0" fontId="1" fillId="0" borderId="13" xfId="0" applyFont="1" applyBorder="1" applyAlignment="1">
      <alignment wrapText="1"/>
    </xf>
    <xf numFmtId="0" fontId="0" fillId="0" borderId="14" xfId="0" applyBorder="1" applyAlignment="1">
      <alignment wrapText="1"/>
    </xf>
    <xf numFmtId="0" fontId="0" fillId="0" borderId="15" xfId="0" applyBorder="1" applyAlignment="1">
      <alignment wrapText="1"/>
    </xf>
    <xf numFmtId="0" fontId="1" fillId="0" borderId="16" xfId="0" applyFont="1" applyBorder="1" applyAlignment="1">
      <alignment wrapText="1"/>
    </xf>
    <xf numFmtId="0" fontId="0" fillId="0" borderId="0" xfId="0" applyBorder="1" applyAlignment="1">
      <alignment wrapText="1"/>
    </xf>
    <xf numFmtId="0" fontId="0" fillId="0" borderId="17" xfId="0" applyBorder="1" applyAlignment="1">
      <alignment wrapText="1"/>
    </xf>
    <xf numFmtId="0" fontId="1" fillId="0" borderId="18" xfId="0" applyFont="1" applyBorder="1" applyAlignment="1">
      <alignment wrapText="1"/>
    </xf>
    <xf numFmtId="0" fontId="0" fillId="0" borderId="19" xfId="0" applyBorder="1" applyAlignment="1">
      <alignment wrapText="1"/>
    </xf>
    <xf numFmtId="0" fontId="1" fillId="0" borderId="20" xfId="0" applyFont="1" applyBorder="1" applyAlignment="1">
      <alignment horizontal="center" wrapText="1"/>
    </xf>
    <xf numFmtId="0" fontId="1" fillId="0" borderId="21" xfId="0" applyFont="1" applyBorder="1" applyAlignment="1">
      <alignment horizontal="center" wrapText="1"/>
    </xf>
    <xf numFmtId="0" fontId="0" fillId="2" borderId="18" xfId="0" applyFill="1" applyBorder="1" applyAlignment="1">
      <alignment wrapText="1"/>
    </xf>
    <xf numFmtId="0" fontId="0" fillId="2" borderId="22" xfId="0" applyFill="1" applyBorder="1" applyAlignment="1">
      <alignment wrapText="1"/>
    </xf>
    <xf numFmtId="0" fontId="0" fillId="0" borderId="18" xfId="0" applyBorder="1" applyAlignment="1">
      <alignment wrapText="1"/>
    </xf>
    <xf numFmtId="10" fontId="0" fillId="0" borderId="22" xfId="0" applyNumberFormat="1" applyBorder="1" applyAlignment="1">
      <alignment horizontal="right" wrapText="1"/>
    </xf>
    <xf numFmtId="0" fontId="0" fillId="0" borderId="16" xfId="0" applyBorder="1"/>
    <xf numFmtId="0" fontId="1" fillId="0" borderId="0" xfId="0" applyFont="1" applyBorder="1"/>
    <xf numFmtId="0" fontId="0" fillId="0" borderId="17" xfId="0" applyBorder="1"/>
    <xf numFmtId="0" fontId="0" fillId="0" borderId="23" xfId="0" applyBorder="1" applyAlignment="1">
      <alignment vertical="top" wrapText="1"/>
    </xf>
    <xf numFmtId="0" fontId="0" fillId="0" borderId="24" xfId="0" applyBorder="1" applyAlignment="1">
      <alignment vertical="top" wrapText="1"/>
    </xf>
    <xf numFmtId="0" fontId="0" fillId="0" borderId="9" xfId="0" applyFont="1" applyBorder="1" applyAlignment="1">
      <alignment wrapText="1"/>
    </xf>
    <xf numFmtId="0" fontId="0" fillId="0" borderId="25" xfId="0" applyBorder="1" applyAlignment="1">
      <alignment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9"/>
  <sheetViews>
    <sheetView tabSelected="1" workbookViewId="0" topLeftCell="A1">
      <selection activeCell="K9" sqref="K9"/>
    </sheetView>
  </sheetViews>
  <sheetFormatPr defaultColWidth="8.28125" defaultRowHeight="12.75"/>
  <cols>
    <col min="1" max="1" width="15.7109375" style="0" customWidth="1"/>
    <col min="2" max="2" width="11.7109375" style="0" bestFit="1" customWidth="1"/>
    <col min="3" max="3" width="23.28125" style="0" customWidth="1"/>
    <col min="4" max="4" width="3.28125" style="0" customWidth="1"/>
    <col min="5" max="5" width="15.7109375" style="0" customWidth="1"/>
    <col min="6" max="6" width="11.7109375" style="0" customWidth="1"/>
    <col min="7" max="7" width="23.28125" style="0" customWidth="1"/>
  </cols>
  <sheetData>
    <row r="1" spans="1:7" ht="25.5" customHeight="1">
      <c r="A1" s="24" t="s">
        <v>0</v>
      </c>
      <c r="B1" s="25" t="s">
        <v>18</v>
      </c>
      <c r="C1" s="26"/>
      <c r="E1" s="1" t="s">
        <v>0</v>
      </c>
      <c r="F1" s="17" t="s">
        <v>21</v>
      </c>
      <c r="G1" s="9"/>
    </row>
    <row r="2" spans="1:7" ht="12.75">
      <c r="A2" s="27" t="s">
        <v>1</v>
      </c>
      <c r="B2" s="28" t="s">
        <v>19</v>
      </c>
      <c r="C2" s="29"/>
      <c r="E2" s="2" t="s">
        <v>1</v>
      </c>
      <c r="F2" s="10" t="s">
        <v>22</v>
      </c>
      <c r="G2" s="11"/>
    </row>
    <row r="3" spans="1:7" ht="26.25" thickBot="1">
      <c r="A3" s="30" t="s">
        <v>2</v>
      </c>
      <c r="B3" s="22" t="s">
        <v>20</v>
      </c>
      <c r="C3" s="31"/>
      <c r="E3" s="3" t="s">
        <v>2</v>
      </c>
      <c r="F3" s="12" t="s">
        <v>23</v>
      </c>
      <c r="G3" s="13"/>
    </row>
    <row r="4" spans="1:7" ht="13.5" customHeight="1" thickBot="1">
      <c r="A4" s="32" t="s">
        <v>3</v>
      </c>
      <c r="B4" s="15"/>
      <c r="C4" s="33"/>
      <c r="E4" s="14" t="s">
        <v>3</v>
      </c>
      <c r="F4" s="15"/>
      <c r="G4" s="16"/>
    </row>
    <row r="5" spans="1:7" ht="13.5" thickBot="1">
      <c r="A5" s="34"/>
      <c r="B5" s="4" t="s">
        <v>4</v>
      </c>
      <c r="C5" s="35" t="s">
        <v>5</v>
      </c>
      <c r="E5" s="4"/>
      <c r="F5" s="4" t="s">
        <v>4</v>
      </c>
      <c r="G5" s="5" t="s">
        <v>5</v>
      </c>
    </row>
    <row r="6" spans="1:7" ht="13.5" thickBot="1">
      <c r="A6" s="36" t="s">
        <v>6</v>
      </c>
      <c r="B6" s="7">
        <v>0</v>
      </c>
      <c r="C6" s="37">
        <f>B6/B10</f>
        <v>0</v>
      </c>
      <c r="E6" s="6" t="s">
        <v>6</v>
      </c>
      <c r="F6" s="7">
        <v>0</v>
      </c>
      <c r="G6" s="8">
        <f>F6/F10</f>
        <v>0</v>
      </c>
    </row>
    <row r="7" spans="1:7" ht="13.5" thickBot="1">
      <c r="A7" s="36" t="s">
        <v>7</v>
      </c>
      <c r="B7" s="7">
        <v>0</v>
      </c>
      <c r="C7" s="37">
        <f>B7/B10</f>
        <v>0</v>
      </c>
      <c r="E7" s="6" t="s">
        <v>7</v>
      </c>
      <c r="F7" s="7">
        <v>1135520</v>
      </c>
      <c r="G7" s="8">
        <f>F7/F10</f>
        <v>1</v>
      </c>
    </row>
    <row r="8" spans="1:7" ht="13.5" thickBot="1">
      <c r="A8" s="36" t="s">
        <v>8</v>
      </c>
      <c r="B8" s="7">
        <v>60403</v>
      </c>
      <c r="C8" s="37">
        <f>B8/B10</f>
        <v>1</v>
      </c>
      <c r="E8" s="6" t="s">
        <v>8</v>
      </c>
      <c r="F8" s="7">
        <v>0</v>
      </c>
      <c r="G8" s="8">
        <f>F8/F10</f>
        <v>0</v>
      </c>
    </row>
    <row r="9" spans="1:7" ht="13.5" thickBot="1">
      <c r="A9" s="36" t="s">
        <v>15</v>
      </c>
      <c r="B9" s="7">
        <v>0</v>
      </c>
      <c r="C9" s="37">
        <f>B9/B10</f>
        <v>0</v>
      </c>
      <c r="E9" s="6" t="s">
        <v>15</v>
      </c>
      <c r="F9" s="7">
        <v>0</v>
      </c>
      <c r="G9" s="8">
        <f>F9/F10</f>
        <v>0</v>
      </c>
    </row>
    <row r="10" spans="1:7" ht="13.5" thickBot="1">
      <c r="A10" s="30" t="s">
        <v>9</v>
      </c>
      <c r="B10" s="7">
        <f>SUM(B6:B9)</f>
        <v>60403</v>
      </c>
      <c r="C10" s="37">
        <f>SUM(C6:C9)</f>
        <v>1</v>
      </c>
      <c r="E10" s="3" t="s">
        <v>9</v>
      </c>
      <c r="F10" s="7">
        <f>SUM(F6:F9)</f>
        <v>1135520</v>
      </c>
      <c r="G10" s="8">
        <f>SUM(G6:G9)</f>
        <v>1</v>
      </c>
    </row>
    <row r="11" spans="1:7" ht="13.5" customHeight="1" thickBot="1">
      <c r="A11" s="32" t="s">
        <v>10</v>
      </c>
      <c r="B11" s="15"/>
      <c r="C11" s="33"/>
      <c r="E11" s="14" t="s">
        <v>10</v>
      </c>
      <c r="F11" s="15"/>
      <c r="G11" s="16"/>
    </row>
    <row r="12" spans="1:7" ht="13.5" thickBot="1">
      <c r="A12" s="34"/>
      <c r="B12" s="4" t="s">
        <v>4</v>
      </c>
      <c r="C12" s="35" t="s">
        <v>5</v>
      </c>
      <c r="E12" s="4"/>
      <c r="F12" s="4" t="s">
        <v>4</v>
      </c>
      <c r="G12" s="5" t="s">
        <v>5</v>
      </c>
    </row>
    <row r="13" spans="1:7" ht="13.5" thickBot="1">
      <c r="A13" s="36" t="s">
        <v>11</v>
      </c>
      <c r="B13" s="7">
        <v>0</v>
      </c>
      <c r="C13" s="37">
        <f>B13/B17</f>
        <v>0</v>
      </c>
      <c r="E13" s="6" t="s">
        <v>11</v>
      </c>
      <c r="F13" s="7">
        <v>0</v>
      </c>
      <c r="G13" s="8">
        <f>F13/F17</f>
        <v>0</v>
      </c>
    </row>
    <row r="14" spans="1:7" ht="13.5" thickBot="1">
      <c r="A14" s="36" t="s">
        <v>12</v>
      </c>
      <c r="B14" s="7">
        <v>60403</v>
      </c>
      <c r="C14" s="37">
        <f>B14/B17</f>
        <v>1</v>
      </c>
      <c r="E14" s="6" t="s">
        <v>12</v>
      </c>
      <c r="F14" s="7">
        <v>1135520</v>
      </c>
      <c r="G14" s="8">
        <f>F14/F17</f>
        <v>1</v>
      </c>
    </row>
    <row r="15" spans="1:7" ht="13.5" thickBot="1">
      <c r="A15" s="36" t="s">
        <v>13</v>
      </c>
      <c r="B15" s="7">
        <v>0</v>
      </c>
      <c r="C15" s="37">
        <f>B15/B17</f>
        <v>0</v>
      </c>
      <c r="E15" s="6" t="s">
        <v>13</v>
      </c>
      <c r="F15" s="7">
        <v>0</v>
      </c>
      <c r="G15" s="8">
        <f>F15/F17</f>
        <v>0</v>
      </c>
    </row>
    <row r="16" spans="1:7" ht="13.5" thickBot="1">
      <c r="A16" s="36" t="s">
        <v>14</v>
      </c>
      <c r="B16" s="7">
        <v>0</v>
      </c>
      <c r="C16" s="37">
        <f>B16/B17</f>
        <v>0</v>
      </c>
      <c r="E16" s="6" t="s">
        <v>14</v>
      </c>
      <c r="F16" s="7">
        <v>0</v>
      </c>
      <c r="G16" s="8">
        <f>F16/F17</f>
        <v>0</v>
      </c>
    </row>
    <row r="17" spans="1:7" ht="13.5" thickBot="1">
      <c r="A17" s="30" t="s">
        <v>9</v>
      </c>
      <c r="B17" s="7">
        <f>SUM(B13:B16)</f>
        <v>60403</v>
      </c>
      <c r="C17" s="37">
        <f>SUM(C13:C16)</f>
        <v>1</v>
      </c>
      <c r="E17" s="3" t="s">
        <v>9</v>
      </c>
      <c r="F17" s="7">
        <f>SUM(F13:F16)</f>
        <v>1135520</v>
      </c>
      <c r="G17" s="8">
        <f>SUM(G13:G16)</f>
        <v>1</v>
      </c>
    </row>
    <row r="18" spans="1:7" ht="13.5" customHeight="1" thickBot="1">
      <c r="A18" s="38"/>
      <c r="B18" s="39" t="s">
        <v>16</v>
      </c>
      <c r="C18" s="40"/>
      <c r="E18" s="14" t="s">
        <v>16</v>
      </c>
      <c r="F18" s="15"/>
      <c r="G18" s="16"/>
    </row>
    <row r="19" spans="1:7" ht="120.75" customHeight="1" thickBot="1">
      <c r="A19" s="44" t="s">
        <v>25</v>
      </c>
      <c r="B19" s="41"/>
      <c r="C19" s="42"/>
      <c r="E19" s="43" t="s">
        <v>24</v>
      </c>
      <c r="F19" s="20"/>
      <c r="G19" s="21"/>
    </row>
    <row r="20" ht="13.5" thickBot="1"/>
    <row r="21" spans="1:3" ht="25.5">
      <c r="A21" s="1" t="s">
        <v>0</v>
      </c>
      <c r="B21" s="17" t="s">
        <v>26</v>
      </c>
      <c r="C21" s="9"/>
    </row>
    <row r="22" spans="1:3" ht="12.75">
      <c r="A22" s="2" t="s">
        <v>1</v>
      </c>
      <c r="B22" s="10" t="s">
        <v>17</v>
      </c>
      <c r="C22" s="11"/>
    </row>
    <row r="23" spans="1:3" ht="26.25" thickBot="1">
      <c r="A23" s="3" t="s">
        <v>2</v>
      </c>
      <c r="B23" s="12" t="s">
        <v>27</v>
      </c>
      <c r="C23" s="13"/>
    </row>
    <row r="24" spans="1:3" ht="13.5" thickBot="1">
      <c r="A24" s="14" t="s">
        <v>3</v>
      </c>
      <c r="B24" s="15"/>
      <c r="C24" s="16"/>
    </row>
    <row r="25" spans="1:3" ht="13.5" thickBot="1">
      <c r="A25" s="4"/>
      <c r="B25" s="4" t="s">
        <v>4</v>
      </c>
      <c r="C25" s="5" t="s">
        <v>5</v>
      </c>
    </row>
    <row r="26" spans="1:3" ht="13.5" thickBot="1">
      <c r="A26" s="6" t="s">
        <v>6</v>
      </c>
      <c r="B26" s="7">
        <v>0</v>
      </c>
      <c r="C26" s="8">
        <f>B26/B30</f>
        <v>0</v>
      </c>
    </row>
    <row r="27" spans="1:3" ht="13.5" thickBot="1">
      <c r="A27" s="6" t="s">
        <v>7</v>
      </c>
      <c r="B27" s="7">
        <v>85000</v>
      </c>
      <c r="C27" s="8">
        <f>B27/B30</f>
        <v>0.2</v>
      </c>
    </row>
    <row r="28" spans="1:3" ht="13.5" thickBot="1">
      <c r="A28" s="6" t="s">
        <v>8</v>
      </c>
      <c r="B28" s="7">
        <v>340000</v>
      </c>
      <c r="C28" s="8">
        <f>B28/B30</f>
        <v>0.8</v>
      </c>
    </row>
    <row r="29" spans="1:3" ht="13.5" thickBot="1">
      <c r="A29" s="6" t="s">
        <v>15</v>
      </c>
      <c r="B29" s="7">
        <v>0</v>
      </c>
      <c r="C29" s="8">
        <f>B29/B30</f>
        <v>0</v>
      </c>
    </row>
    <row r="30" spans="1:3" ht="13.5" thickBot="1">
      <c r="A30" s="3" t="s">
        <v>9</v>
      </c>
      <c r="B30" s="7">
        <f>SUM(B26:B29)</f>
        <v>425000</v>
      </c>
      <c r="C30" s="8">
        <f>SUM(C26:C29)</f>
        <v>1</v>
      </c>
    </row>
    <row r="31" spans="1:3" ht="13.5" thickBot="1">
      <c r="A31" s="14" t="s">
        <v>10</v>
      </c>
      <c r="B31" s="15"/>
      <c r="C31" s="16"/>
    </row>
    <row r="32" spans="1:3" ht="13.5" thickBot="1">
      <c r="A32" s="4"/>
      <c r="B32" s="4" t="s">
        <v>4</v>
      </c>
      <c r="C32" s="5" t="s">
        <v>5</v>
      </c>
    </row>
    <row r="33" spans="1:3" ht="13.5" thickBot="1">
      <c r="A33" s="6" t="s">
        <v>11</v>
      </c>
      <c r="B33" s="7">
        <v>231000</v>
      </c>
      <c r="C33" s="8">
        <f>B33/B37</f>
        <v>0.5435294117647059</v>
      </c>
    </row>
    <row r="34" spans="1:3" ht="13.5" thickBot="1">
      <c r="A34" s="6" t="s">
        <v>12</v>
      </c>
      <c r="B34" s="7">
        <v>0</v>
      </c>
      <c r="C34" s="8">
        <f>B34/B37</f>
        <v>0</v>
      </c>
    </row>
    <row r="35" spans="1:3" ht="13.5" thickBot="1">
      <c r="A35" s="6" t="s">
        <v>13</v>
      </c>
      <c r="B35" s="7">
        <v>194000</v>
      </c>
      <c r="C35" s="8">
        <f>B35/B37</f>
        <v>0.45647058823529413</v>
      </c>
    </row>
    <row r="36" spans="1:3" ht="13.5" thickBot="1">
      <c r="A36" s="6" t="s">
        <v>14</v>
      </c>
      <c r="B36" s="7">
        <v>0</v>
      </c>
      <c r="C36" s="8">
        <f>B36/B37</f>
        <v>0</v>
      </c>
    </row>
    <row r="37" spans="1:3" ht="13.5" thickBot="1">
      <c r="A37" s="3" t="s">
        <v>9</v>
      </c>
      <c r="B37" s="7">
        <f>SUM(B33:B36)</f>
        <v>425000</v>
      </c>
      <c r="C37" s="8">
        <f>SUM(C33:C36)</f>
        <v>1</v>
      </c>
    </row>
    <row r="38" spans="1:3" ht="13.5" thickBot="1">
      <c r="A38" s="38"/>
      <c r="B38" s="39" t="s">
        <v>16</v>
      </c>
      <c r="C38" s="40"/>
    </row>
    <row r="39" spans="1:3" ht="120.75" customHeight="1" thickBot="1">
      <c r="A39" s="23" t="s">
        <v>28</v>
      </c>
      <c r="B39" s="18"/>
      <c r="C39" s="19"/>
    </row>
  </sheetData>
  <mergeCells count="19">
    <mergeCell ref="A19:C19"/>
    <mergeCell ref="B21:C21"/>
    <mergeCell ref="B22:C22"/>
    <mergeCell ref="B23:C23"/>
    <mergeCell ref="A24:C24"/>
    <mergeCell ref="A31:C31"/>
    <mergeCell ref="A39:C39"/>
    <mergeCell ref="F1:G1"/>
    <mergeCell ref="F2:G2"/>
    <mergeCell ref="F3:G3"/>
    <mergeCell ref="E4:G4"/>
    <mergeCell ref="E11:G11"/>
    <mergeCell ref="E18:G18"/>
    <mergeCell ref="E19:G19"/>
    <mergeCell ref="B1:C1"/>
    <mergeCell ref="B2:C2"/>
    <mergeCell ref="B3:C3"/>
    <mergeCell ref="A4:C4"/>
    <mergeCell ref="A11:C11"/>
  </mergeCells>
  <printOptions/>
  <pageMargins left="0" right="0" top="0" bottom="0"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Allegheny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T083228</dc:creator>
  <cp:keywords/>
  <dc:description/>
  <cp:lastModifiedBy>T083228</cp:lastModifiedBy>
  <cp:lastPrinted>2014-04-16T14:54:46Z</cp:lastPrinted>
  <dcterms:created xsi:type="dcterms:W3CDTF">2014-04-02T14:40:26Z</dcterms:created>
  <dcterms:modified xsi:type="dcterms:W3CDTF">2014-04-16T14:54:49Z</dcterms:modified>
  <cp:category/>
  <cp:version/>
  <cp:contentType/>
  <cp:contentStatus/>
</cp:coreProperties>
</file>