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675" yWindow="645" windowWidth="8835" windowHeight="4290" activeTab="0"/>
  </bookViews>
  <sheets>
    <sheet name="Grant" sheetId="15" r:id="rId1"/>
  </sheets>
  <definedNames>
    <definedName name="_xlnm.Print_Area" localSheetId="0">'Grant'!$A$1:$G$59</definedName>
  </definedNames>
  <calcPr calcId="145621"/>
</workbook>
</file>

<file path=xl/sharedStrings.xml><?xml version="1.0" encoding="utf-8"?>
<sst xmlns="http://schemas.openxmlformats.org/spreadsheetml/2006/main" count="144" uniqueCount="39">
  <si>
    <t>PROJECT TITLE:</t>
  </si>
  <si>
    <t>DEPARTMENT:</t>
  </si>
  <si>
    <t>FUNDING SOURCE</t>
  </si>
  <si>
    <t>Amount</t>
  </si>
  <si>
    <t>% Dist</t>
  </si>
  <si>
    <t>State</t>
  </si>
  <si>
    <t>Federal</t>
  </si>
  <si>
    <t>Other Funds</t>
  </si>
  <si>
    <t>TOTAL</t>
  </si>
  <si>
    <t>BUDGETED EXPENDITURES</t>
  </si>
  <si>
    <t>Personnel</t>
  </si>
  <si>
    <t>Services</t>
  </si>
  <si>
    <t>Operations</t>
  </si>
  <si>
    <t>Equipment</t>
  </si>
  <si>
    <t>Entitlement Period</t>
  </si>
  <si>
    <t>County Match</t>
  </si>
  <si>
    <t>PROJECT DESCRIPTION</t>
  </si>
  <si>
    <t>DHS - Children, Youth &amp; Families</t>
  </si>
  <si>
    <t>Medical Examiner</t>
  </si>
  <si>
    <t>04/01/2015 - 07/31/2015</t>
  </si>
  <si>
    <t>NEW: Funding from Heinz Endowment to support the June 24, 2015 Conferencing and Teaming (CT) Clinical Conference in collaboration with the University of Pittsburgh School of Social Work.</t>
  </si>
  <si>
    <t>03/01/2015 - 11/01/2015</t>
  </si>
  <si>
    <t>Emergency Solutions Grants (HESG) 2015</t>
  </si>
  <si>
    <t>Economic Development</t>
  </si>
  <si>
    <t>07/01/2015 - 06/30/2017</t>
  </si>
  <si>
    <t>Emergency Solutions Grants (HESG) 2014</t>
  </si>
  <si>
    <t>06/16/2014 - 06/16/2016</t>
  </si>
  <si>
    <t>CDBG - Projects Year 41</t>
  </si>
  <si>
    <t>07/01/2015 until fully expended</t>
  </si>
  <si>
    <t>NEW: Grant from the National Rifle Association (NRA) will enable various scientists from the Firearms Division of the Medical Examiner's Office to receive additional and advanced training in various shooting courses and instructor training.</t>
  </si>
  <si>
    <t>AMEND: U.S. Department of Housing &amp; Urban Development's Emergency Solutions Grants 2014 (HESG) provide federal funds for assistance to prevent homelessness and to enable homeless individuals and families to move toward independent living.</t>
  </si>
  <si>
    <t>NEW: The Community Development Block Grant (CDBG) is a flexible Federal Grant Program that provides communities with resources to address a wide range of unique community development needs.</t>
  </si>
  <si>
    <t>Parks</t>
  </si>
  <si>
    <t>10/21/2014 - 06/30/2014</t>
  </si>
  <si>
    <t>Greenways, Trails, and Recreation Program (GTRP)</t>
  </si>
  <si>
    <t>Improved Training in Firearm Safety and Handling</t>
  </si>
  <si>
    <t>AMEND: U.S. Department of Housing &amp; Urban Development's Emergency Solutions Grants 2015 (HESG) provide federal funds for assistance to prevent homelessness and to enable homeless individuals and families to move toward independent living.</t>
  </si>
  <si>
    <t>NEW: Funding from the Commonwealth of PA Commonwealth Financing Authority (CFA) will be used to acquire four parcels of land contiguous to Harrison Hills Park. The additional property will facilitate regional trail connections of the Butler-Freeport Community Trail, Baker Trail, Rachel Carson Trail, and Harrison Hills Park. $40,000 county match required.</t>
  </si>
  <si>
    <t>Heinz Endowment - CT Clinical Conference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</si>
</sst>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
    <font>
      <sz val="10"/>
      <name val="Arial"/>
      <family val="2"/>
    </font>
    <font>
      <b/>
      <sz val="10"/>
      <name val="Arial"/>
      <family val="2"/>
    </font>
    <font>
      <sz val="8"/>
      <color rgb="FF666666"/>
      <name val="Verdana"/>
      <family val="2"/>
    </font>
  </fonts>
  <fills count="3">
    <fill>
      <patternFill/>
    </fill>
    <fill>
      <patternFill patternType="gray125"/>
    </fill>
    <fill>
      <patternFill patternType="solid">
        <fgColor indexed="22"/>
        <bgColor indexed="64"/>
      </patternFill>
    </fill>
  </fills>
  <borders count="13">
    <border>
      <left/>
      <right/>
      <top/>
      <bottom/>
      <diagonal/>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color indexed="8"/>
      </left>
      <right style="medium">
        <color indexed="8"/>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border>
    <border>
      <left/>
      <right style="medium">
        <color indexed="8"/>
      </right>
      <top style="medium">
        <color indexed="8"/>
      </top>
      <bottom/>
    </border>
    <border>
      <left/>
      <right style="medium">
        <color indexed="8"/>
      </right>
      <top/>
      <bottom/>
    </border>
    <border>
      <left/>
      <right/>
      <top/>
      <bottom style="medium">
        <color indexed="8"/>
      </bottom>
    </border>
    <border>
      <left/>
      <right style="medium">
        <color indexed="8"/>
      </right>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0" borderId="3" xfId="0" applyBorder="1" applyAlignment="1">
      <alignment wrapText="1"/>
    </xf>
    <xf numFmtId="6" fontId="0" fillId="0" borderId="3" xfId="0" applyNumberFormat="1" applyBorder="1" applyAlignment="1">
      <alignment horizontal="right" wrapText="1"/>
    </xf>
    <xf numFmtId="10" fontId="0" fillId="0" borderId="4" xfId="0" applyNumberFormat="1" applyBorder="1" applyAlignment="1">
      <alignment horizontal="right" wrapText="1"/>
    </xf>
    <xf numFmtId="0" fontId="1" fillId="0" borderId="3" xfId="0" applyFont="1" applyBorder="1" applyAlignment="1">
      <alignment wrapText="1"/>
    </xf>
    <xf numFmtId="0" fontId="2" fillId="0" borderId="0" xfId="0" applyFont="1"/>
    <xf numFmtId="6" fontId="0" fillId="0" borderId="0" xfId="0" applyNumberFormat="1"/>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0" fillId="0" borderId="5" xfId="0"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Font="1" applyBorder="1" applyAlignment="1">
      <alignment wrapText="1"/>
    </xf>
    <xf numFmtId="0" fontId="0" fillId="0" borderId="9" xfId="0" applyBorder="1" applyAlignment="1">
      <alignment wrapText="1"/>
    </xf>
    <xf numFmtId="0" fontId="0" fillId="0" borderId="0" xfId="0" applyAlignment="1">
      <alignment wrapText="1"/>
    </xf>
    <xf numFmtId="0" fontId="0" fillId="0" borderId="10" xfId="0" applyBorder="1" applyAlignment="1">
      <alignment wrapText="1"/>
    </xf>
    <xf numFmtId="0" fontId="0" fillId="0" borderId="11" xfId="0" applyFont="1" applyBorder="1" applyAlignment="1">
      <alignment wrapText="1"/>
    </xf>
    <xf numFmtId="0" fontId="0" fillId="0" borderId="12" xfId="0" applyBorder="1" applyAlignment="1">
      <alignment wrapText="1"/>
    </xf>
    <xf numFmtId="0" fontId="0"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workbookViewId="0" topLeftCell="A1">
      <selection activeCell="K55" sqref="K55"/>
    </sheetView>
  </sheetViews>
  <sheetFormatPr defaultColWidth="8.28125" defaultRowHeight="12.75"/>
  <cols>
    <col min="1" max="1" width="15.7109375" style="0" customWidth="1"/>
    <col min="2" max="2" width="11.7109375" style="0" bestFit="1" customWidth="1"/>
    <col min="3" max="3" width="23.28125" style="0" customWidth="1"/>
    <col min="5" max="5" width="15.7109375" style="0" customWidth="1"/>
    <col min="6" max="6" width="11.7109375" style="0" bestFit="1" customWidth="1"/>
    <col min="7" max="7" width="23.28125" style="0" customWidth="1"/>
    <col min="9" max="9" width="9.00390625" style="0" bestFit="1" customWidth="1"/>
  </cols>
  <sheetData>
    <row r="1" spans="1:7" ht="27.2" customHeight="1">
      <c r="A1" s="1" t="s">
        <v>0</v>
      </c>
      <c r="B1" s="18" t="s">
        <v>38</v>
      </c>
      <c r="C1" s="19"/>
      <c r="E1" s="1" t="s">
        <v>0</v>
      </c>
      <c r="F1" s="18" t="s">
        <v>35</v>
      </c>
      <c r="G1" s="19"/>
    </row>
    <row r="2" spans="1:7" ht="12.75" customHeight="1">
      <c r="A2" s="2" t="s">
        <v>1</v>
      </c>
      <c r="B2" s="20" t="s">
        <v>17</v>
      </c>
      <c r="C2" s="21"/>
      <c r="E2" s="2" t="s">
        <v>1</v>
      </c>
      <c r="F2" s="20" t="s">
        <v>18</v>
      </c>
      <c r="G2" s="21"/>
    </row>
    <row r="3" spans="1:7" ht="39" customHeight="1" thickBot="1">
      <c r="A3" s="3" t="s">
        <v>14</v>
      </c>
      <c r="B3" s="22" t="s">
        <v>19</v>
      </c>
      <c r="C3" s="23"/>
      <c r="E3" s="3" t="s">
        <v>14</v>
      </c>
      <c r="F3" s="22" t="s">
        <v>21</v>
      </c>
      <c r="G3" s="23"/>
    </row>
    <row r="4" spans="1:7" ht="13.5" customHeight="1" thickBot="1">
      <c r="A4" s="12" t="s">
        <v>2</v>
      </c>
      <c r="B4" s="13"/>
      <c r="C4" s="14"/>
      <c r="E4" s="12" t="s">
        <v>2</v>
      </c>
      <c r="F4" s="13"/>
      <c r="G4" s="14"/>
    </row>
    <row r="5" spans="1:7" ht="13.5" thickBot="1">
      <c r="A5" s="4"/>
      <c r="B5" s="4" t="s">
        <v>3</v>
      </c>
      <c r="C5" s="5" t="s">
        <v>4</v>
      </c>
      <c r="E5" s="4"/>
      <c r="F5" s="4" t="s">
        <v>3</v>
      </c>
      <c r="G5" s="5" t="s">
        <v>4</v>
      </c>
    </row>
    <row r="6" spans="1:7" ht="13.5" thickBot="1">
      <c r="A6" s="6" t="s">
        <v>15</v>
      </c>
      <c r="B6" s="7">
        <v>0</v>
      </c>
      <c r="C6" s="8">
        <f>B6/B10</f>
        <v>0</v>
      </c>
      <c r="E6" s="6" t="s">
        <v>15</v>
      </c>
      <c r="F6" s="7">
        <v>0</v>
      </c>
      <c r="G6" s="8">
        <f>F6/F10</f>
        <v>0</v>
      </c>
    </row>
    <row r="7" spans="1:7" ht="13.5" thickBot="1">
      <c r="A7" s="6" t="s">
        <v>5</v>
      </c>
      <c r="B7" s="7">
        <v>0</v>
      </c>
      <c r="C7" s="8">
        <f>B7/B10</f>
        <v>0</v>
      </c>
      <c r="E7" s="6" t="s">
        <v>5</v>
      </c>
      <c r="F7" s="7">
        <v>0</v>
      </c>
      <c r="G7" s="8">
        <f>F7/F10</f>
        <v>0</v>
      </c>
    </row>
    <row r="8" spans="1:7" ht="13.5" thickBot="1">
      <c r="A8" s="6" t="s">
        <v>6</v>
      </c>
      <c r="B8" s="7">
        <v>0</v>
      </c>
      <c r="C8" s="8">
        <f>B8/B10</f>
        <v>0</v>
      </c>
      <c r="E8" s="6" t="s">
        <v>6</v>
      </c>
      <c r="F8" s="7">
        <v>0</v>
      </c>
      <c r="G8" s="8">
        <f>F8/F10</f>
        <v>0</v>
      </c>
    </row>
    <row r="9" spans="1:7" ht="13.7" customHeight="1" thickBot="1">
      <c r="A9" s="6" t="s">
        <v>7</v>
      </c>
      <c r="B9" s="7">
        <v>9795</v>
      </c>
      <c r="C9" s="8">
        <f>B9/B10</f>
        <v>1</v>
      </c>
      <c r="E9" s="6" t="s">
        <v>7</v>
      </c>
      <c r="F9" s="7">
        <v>2000.01</v>
      </c>
      <c r="G9" s="8">
        <f>F9/F10</f>
        <v>1</v>
      </c>
    </row>
    <row r="10" spans="1:7" ht="13.5" thickBot="1">
      <c r="A10" s="3" t="s">
        <v>8</v>
      </c>
      <c r="B10" s="7">
        <f>SUM(B6:B9)</f>
        <v>9795</v>
      </c>
      <c r="C10" s="8">
        <f>SUM(C6:C9)</f>
        <v>1</v>
      </c>
      <c r="E10" s="3" t="s">
        <v>8</v>
      </c>
      <c r="F10" s="7">
        <f>SUM(F6:F9)</f>
        <v>2000.01</v>
      </c>
      <c r="G10" s="8">
        <f>SUM(G6:G9)</f>
        <v>1</v>
      </c>
    </row>
    <row r="11" spans="1:7" ht="13.5" customHeight="1" thickBot="1">
      <c r="A11" s="12" t="s">
        <v>9</v>
      </c>
      <c r="B11" s="13"/>
      <c r="C11" s="14"/>
      <c r="E11" s="12" t="s">
        <v>9</v>
      </c>
      <c r="F11" s="13"/>
      <c r="G11" s="14"/>
    </row>
    <row r="12" spans="1:7" ht="13.5" thickBot="1">
      <c r="A12" s="4"/>
      <c r="B12" s="4" t="s">
        <v>3</v>
      </c>
      <c r="C12" s="5" t="s">
        <v>4</v>
      </c>
      <c r="E12" s="4"/>
      <c r="F12" s="4" t="s">
        <v>3</v>
      </c>
      <c r="G12" s="5" t="s">
        <v>4</v>
      </c>
    </row>
    <row r="13" spans="1:7" ht="13.7" customHeight="1" thickBot="1">
      <c r="A13" s="6" t="s">
        <v>10</v>
      </c>
      <c r="B13" s="7">
        <v>0</v>
      </c>
      <c r="C13" s="8">
        <f>B13/B17</f>
        <v>0</v>
      </c>
      <c r="E13" s="6" t="s">
        <v>10</v>
      </c>
      <c r="F13" s="7">
        <v>0</v>
      </c>
      <c r="G13" s="8">
        <f>F13/F17</f>
        <v>0</v>
      </c>
    </row>
    <row r="14" spans="1:7" ht="13.7" customHeight="1" thickBot="1">
      <c r="A14" s="6" t="s">
        <v>11</v>
      </c>
      <c r="B14" s="7">
        <v>8365</v>
      </c>
      <c r="C14" s="8">
        <f>B14/B17</f>
        <v>0.854007146503318</v>
      </c>
      <c r="E14" s="6" t="s">
        <v>11</v>
      </c>
      <c r="F14" s="7">
        <v>2000.01</v>
      </c>
      <c r="G14" s="8">
        <f>F14/F17</f>
        <v>1</v>
      </c>
    </row>
    <row r="15" spans="1:7" ht="13.7" customHeight="1" thickBot="1">
      <c r="A15" s="6" t="s">
        <v>12</v>
      </c>
      <c r="B15" s="7">
        <v>1430</v>
      </c>
      <c r="C15" s="8">
        <f>B15/B17</f>
        <v>0.14599285349668198</v>
      </c>
      <c r="E15" s="6" t="s">
        <v>12</v>
      </c>
      <c r="F15" s="7">
        <v>0</v>
      </c>
      <c r="G15" s="8">
        <f>F15/F17</f>
        <v>0</v>
      </c>
    </row>
    <row r="16" spans="1:7" ht="13.7" customHeight="1" thickBot="1">
      <c r="A16" s="6" t="s">
        <v>13</v>
      </c>
      <c r="B16" s="7">
        <v>0</v>
      </c>
      <c r="C16" s="8">
        <f>B16/B17</f>
        <v>0</v>
      </c>
      <c r="E16" s="6" t="s">
        <v>13</v>
      </c>
      <c r="F16" s="7">
        <v>0</v>
      </c>
      <c r="G16" s="8">
        <f>F16/F17</f>
        <v>0</v>
      </c>
    </row>
    <row r="17" spans="1:7" ht="13.5" thickBot="1">
      <c r="A17" s="9" t="s">
        <v>8</v>
      </c>
      <c r="B17" s="7">
        <f>SUM(B13:B16)</f>
        <v>9795</v>
      </c>
      <c r="C17" s="8">
        <f>SUM(C13:C16)</f>
        <v>1</v>
      </c>
      <c r="E17" s="9" t="s">
        <v>8</v>
      </c>
      <c r="F17" s="7">
        <f>SUM(F13:F16)</f>
        <v>2000.01</v>
      </c>
      <c r="G17" s="8">
        <f>SUM(G13:G16)</f>
        <v>1</v>
      </c>
    </row>
    <row r="18" spans="1:7" ht="13.5" customHeight="1" thickBot="1">
      <c r="A18" s="12" t="s">
        <v>16</v>
      </c>
      <c r="B18" s="13"/>
      <c r="C18" s="14"/>
      <c r="E18" s="12" t="s">
        <v>16</v>
      </c>
      <c r="F18" s="13"/>
      <c r="G18" s="14"/>
    </row>
    <row r="19" spans="1:7" ht="87" customHeight="1" thickBot="1">
      <c r="A19" s="24" t="s">
        <v>20</v>
      </c>
      <c r="B19" s="25"/>
      <c r="C19" s="26"/>
      <c r="E19" s="24" t="s">
        <v>29</v>
      </c>
      <c r="F19" s="25"/>
      <c r="G19" s="26"/>
    </row>
    <row r="20" spans="1:3" ht="13.5" thickBot="1">
      <c r="A20" s="20"/>
      <c r="B20" s="20"/>
      <c r="C20" s="20"/>
    </row>
    <row r="21" spans="1:8" ht="25.5">
      <c r="A21" s="1" t="s">
        <v>0</v>
      </c>
      <c r="B21" s="18" t="s">
        <v>22</v>
      </c>
      <c r="C21" s="19"/>
      <c r="E21" s="1" t="s">
        <v>0</v>
      </c>
      <c r="F21" s="18" t="s">
        <v>25</v>
      </c>
      <c r="G21" s="19"/>
      <c r="H21" s="11"/>
    </row>
    <row r="22" spans="1:7" ht="12.75">
      <c r="A22" s="2" t="s">
        <v>1</v>
      </c>
      <c r="B22" s="20" t="s">
        <v>23</v>
      </c>
      <c r="C22" s="21"/>
      <c r="E22" s="2" t="s">
        <v>1</v>
      </c>
      <c r="F22" s="20" t="s">
        <v>23</v>
      </c>
      <c r="G22" s="21"/>
    </row>
    <row r="23" spans="1:7" ht="26.25" thickBot="1">
      <c r="A23" s="3" t="s">
        <v>14</v>
      </c>
      <c r="B23" s="22" t="s">
        <v>24</v>
      </c>
      <c r="C23" s="23"/>
      <c r="E23" s="3" t="s">
        <v>14</v>
      </c>
      <c r="F23" s="22" t="s">
        <v>26</v>
      </c>
      <c r="G23" s="23"/>
    </row>
    <row r="24" spans="1:7" ht="13.5" thickBot="1">
      <c r="A24" s="12" t="s">
        <v>2</v>
      </c>
      <c r="B24" s="13"/>
      <c r="C24" s="14"/>
      <c r="E24" s="12" t="s">
        <v>2</v>
      </c>
      <c r="F24" s="13"/>
      <c r="G24" s="14"/>
    </row>
    <row r="25" spans="1:7" ht="13.5" thickBot="1">
      <c r="A25" s="4"/>
      <c r="B25" s="4" t="s">
        <v>3</v>
      </c>
      <c r="C25" s="5" t="s">
        <v>4</v>
      </c>
      <c r="E25" s="4"/>
      <c r="F25" s="4" t="s">
        <v>3</v>
      </c>
      <c r="G25" s="5" t="s">
        <v>4</v>
      </c>
    </row>
    <row r="26" spans="1:7" ht="13.5" thickBot="1">
      <c r="A26" s="6" t="s">
        <v>15</v>
      </c>
      <c r="B26" s="7">
        <v>0</v>
      </c>
      <c r="C26" s="8">
        <f>B26/B30</f>
        <v>0</v>
      </c>
      <c r="E26" s="6" t="s">
        <v>15</v>
      </c>
      <c r="F26" s="7">
        <v>0</v>
      </c>
      <c r="G26" s="8">
        <f>F26/F30</f>
        <v>0</v>
      </c>
    </row>
    <row r="27" spans="1:7" ht="13.5" thickBot="1">
      <c r="A27" s="6" t="s">
        <v>5</v>
      </c>
      <c r="B27" s="7">
        <v>0</v>
      </c>
      <c r="C27" s="8">
        <f>B27/B30</f>
        <v>0</v>
      </c>
      <c r="E27" s="6" t="s">
        <v>5</v>
      </c>
      <c r="F27" s="7">
        <v>0</v>
      </c>
      <c r="G27" s="8">
        <f>F27/F30</f>
        <v>0</v>
      </c>
    </row>
    <row r="28" spans="1:10" ht="13.5" thickBot="1">
      <c r="A28" s="6" t="s">
        <v>6</v>
      </c>
      <c r="B28" s="7">
        <v>119049</v>
      </c>
      <c r="C28" s="8">
        <f>B28/B30</f>
        <v>1</v>
      </c>
      <c r="E28" s="6" t="s">
        <v>6</v>
      </c>
      <c r="F28" s="7">
        <v>132134</v>
      </c>
      <c r="G28" s="8">
        <f>F28/F30</f>
        <v>1</v>
      </c>
      <c r="J28" s="10"/>
    </row>
    <row r="29" spans="1:7" ht="13.5" thickBot="1">
      <c r="A29" s="6" t="s">
        <v>7</v>
      </c>
      <c r="B29" s="7">
        <v>0</v>
      </c>
      <c r="C29" s="8">
        <f>B29/B30</f>
        <v>0</v>
      </c>
      <c r="E29" s="6" t="s">
        <v>7</v>
      </c>
      <c r="F29" s="7">
        <v>0</v>
      </c>
      <c r="G29" s="8">
        <f>F29/F30</f>
        <v>0</v>
      </c>
    </row>
    <row r="30" spans="1:7" ht="13.5" thickBot="1">
      <c r="A30" s="3" t="s">
        <v>8</v>
      </c>
      <c r="B30" s="7">
        <f>SUM(B26:B29)</f>
        <v>119049</v>
      </c>
      <c r="C30" s="8">
        <f>SUM(C26:C29)</f>
        <v>1</v>
      </c>
      <c r="E30" s="3" t="s">
        <v>8</v>
      </c>
      <c r="F30" s="7">
        <f>SUM(F26:F29)</f>
        <v>132134</v>
      </c>
      <c r="G30" s="8">
        <f>SUM(G26:G29)</f>
        <v>1</v>
      </c>
    </row>
    <row r="31" spans="1:7" ht="13.5" thickBot="1">
      <c r="A31" s="12" t="s">
        <v>9</v>
      </c>
      <c r="B31" s="13"/>
      <c r="C31" s="14"/>
      <c r="E31" s="12" t="s">
        <v>9</v>
      </c>
      <c r="F31" s="13"/>
      <c r="G31" s="14"/>
    </row>
    <row r="32" spans="1:7" ht="13.5" thickBot="1">
      <c r="A32" s="4"/>
      <c r="B32" s="4" t="s">
        <v>3</v>
      </c>
      <c r="C32" s="5" t="s">
        <v>4</v>
      </c>
      <c r="E32" s="4"/>
      <c r="F32" s="4" t="s">
        <v>3</v>
      </c>
      <c r="G32" s="5" t="s">
        <v>4</v>
      </c>
    </row>
    <row r="33" spans="1:7" ht="13.5" thickBot="1">
      <c r="A33" s="6" t="s">
        <v>10</v>
      </c>
      <c r="B33" s="7">
        <v>0</v>
      </c>
      <c r="C33" s="8">
        <f>B33/B37</f>
        <v>0</v>
      </c>
      <c r="E33" s="6" t="s">
        <v>10</v>
      </c>
      <c r="F33" s="7">
        <v>0</v>
      </c>
      <c r="G33" s="8">
        <f>F33/F37</f>
        <v>0</v>
      </c>
    </row>
    <row r="34" spans="1:7" ht="13.5" thickBot="1">
      <c r="A34" s="6" t="s">
        <v>11</v>
      </c>
      <c r="B34" s="7">
        <v>119049</v>
      </c>
      <c r="C34" s="8">
        <f>B34/B37</f>
        <v>1</v>
      </c>
      <c r="E34" s="6" t="s">
        <v>11</v>
      </c>
      <c r="F34" s="7">
        <v>132134</v>
      </c>
      <c r="G34" s="8">
        <f>F34/F37</f>
        <v>1</v>
      </c>
    </row>
    <row r="35" spans="1:7" ht="13.5" thickBot="1">
      <c r="A35" s="6" t="s">
        <v>12</v>
      </c>
      <c r="B35" s="7">
        <v>0</v>
      </c>
      <c r="C35" s="8">
        <f>B35/B37</f>
        <v>0</v>
      </c>
      <c r="E35" s="6" t="s">
        <v>12</v>
      </c>
      <c r="F35" s="7">
        <v>0</v>
      </c>
      <c r="G35" s="8">
        <f>F35/F37</f>
        <v>0</v>
      </c>
    </row>
    <row r="36" spans="1:7" ht="13.5" thickBot="1">
      <c r="A36" s="6" t="s">
        <v>13</v>
      </c>
      <c r="B36" s="7">
        <v>0</v>
      </c>
      <c r="C36" s="8">
        <f>B36/B37</f>
        <v>0</v>
      </c>
      <c r="E36" s="6" t="s">
        <v>13</v>
      </c>
      <c r="F36" s="7">
        <v>0</v>
      </c>
      <c r="G36" s="8">
        <f>F36/F37</f>
        <v>0</v>
      </c>
    </row>
    <row r="37" spans="1:7" ht="13.5" thickBot="1">
      <c r="A37" s="3" t="s">
        <v>8</v>
      </c>
      <c r="B37" s="7">
        <f>SUM(B33:B36)</f>
        <v>119049</v>
      </c>
      <c r="C37" s="8">
        <f>SUM(C33:C36)</f>
        <v>1</v>
      </c>
      <c r="E37" s="3" t="s">
        <v>8</v>
      </c>
      <c r="F37" s="7">
        <f>SUM(F33:F36)</f>
        <v>132134</v>
      </c>
      <c r="G37" s="8">
        <f>SUM(G33:G36)</f>
        <v>1</v>
      </c>
    </row>
    <row r="38" spans="1:7" ht="13.5" thickBot="1">
      <c r="A38" s="12" t="s">
        <v>16</v>
      </c>
      <c r="B38" s="13"/>
      <c r="C38" s="14"/>
      <c r="E38" s="12" t="s">
        <v>16</v>
      </c>
      <c r="F38" s="13"/>
      <c r="G38" s="14"/>
    </row>
    <row r="39" spans="1:7" ht="87" customHeight="1" thickBot="1">
      <c r="A39" s="15" t="s">
        <v>36</v>
      </c>
      <c r="B39" s="16"/>
      <c r="C39" s="17"/>
      <c r="E39" s="15" t="s">
        <v>30</v>
      </c>
      <c r="F39" s="16"/>
      <c r="G39" s="17"/>
    </row>
    <row r="40" ht="13.5" thickBot="1"/>
    <row r="41" spans="1:7" ht="25.5">
      <c r="A41" s="1" t="s">
        <v>0</v>
      </c>
      <c r="B41" s="18" t="s">
        <v>27</v>
      </c>
      <c r="C41" s="19"/>
      <c r="E41" s="1" t="s">
        <v>0</v>
      </c>
      <c r="F41" s="18" t="s">
        <v>34</v>
      </c>
      <c r="G41" s="19"/>
    </row>
    <row r="42" spans="1:7" ht="12.75">
      <c r="A42" s="2" t="s">
        <v>1</v>
      </c>
      <c r="B42" s="20" t="s">
        <v>23</v>
      </c>
      <c r="C42" s="21"/>
      <c r="E42" s="2" t="s">
        <v>1</v>
      </c>
      <c r="F42" s="20" t="s">
        <v>32</v>
      </c>
      <c r="G42" s="21"/>
    </row>
    <row r="43" spans="1:7" ht="26.25" thickBot="1">
      <c r="A43" s="3" t="s">
        <v>14</v>
      </c>
      <c r="B43" s="22" t="s">
        <v>28</v>
      </c>
      <c r="C43" s="23"/>
      <c r="E43" s="3" t="s">
        <v>14</v>
      </c>
      <c r="F43" s="22" t="s">
        <v>33</v>
      </c>
      <c r="G43" s="23"/>
    </row>
    <row r="44" spans="1:7" ht="13.5" thickBot="1">
      <c r="A44" s="12" t="s">
        <v>2</v>
      </c>
      <c r="B44" s="13"/>
      <c r="C44" s="14"/>
      <c r="E44" s="12" t="s">
        <v>2</v>
      </c>
      <c r="F44" s="13"/>
      <c r="G44" s="14"/>
    </row>
    <row r="45" spans="1:7" ht="13.5" thickBot="1">
      <c r="A45" s="4"/>
      <c r="B45" s="4" t="s">
        <v>3</v>
      </c>
      <c r="C45" s="5" t="s">
        <v>4</v>
      </c>
      <c r="E45" s="4"/>
      <c r="F45" s="4" t="s">
        <v>3</v>
      </c>
      <c r="G45" s="5" t="s">
        <v>4</v>
      </c>
    </row>
    <row r="46" spans="1:7" ht="13.5" thickBot="1">
      <c r="A46" s="6" t="s">
        <v>15</v>
      </c>
      <c r="B46" s="7">
        <v>0</v>
      </c>
      <c r="C46" s="8">
        <f>B46/B50</f>
        <v>0</v>
      </c>
      <c r="E46" s="6" t="s">
        <v>15</v>
      </c>
      <c r="F46" s="7">
        <v>40000</v>
      </c>
      <c r="G46" s="8">
        <f>F46/F50</f>
        <v>0.16666666666666666</v>
      </c>
    </row>
    <row r="47" spans="1:7" ht="13.5" thickBot="1">
      <c r="A47" s="6" t="s">
        <v>5</v>
      </c>
      <c r="B47" s="7">
        <v>0</v>
      </c>
      <c r="C47" s="8">
        <f>B47/B50</f>
        <v>0</v>
      </c>
      <c r="E47" s="6" t="s">
        <v>5</v>
      </c>
      <c r="F47" s="7">
        <v>200000</v>
      </c>
      <c r="G47" s="8">
        <f>F47/F50</f>
        <v>0.8333333333333334</v>
      </c>
    </row>
    <row r="48" spans="1:7" ht="13.5" thickBot="1">
      <c r="A48" s="6" t="s">
        <v>6</v>
      </c>
      <c r="B48" s="7">
        <v>10037853</v>
      </c>
      <c r="C48" s="8">
        <f>B48/B50</f>
        <v>0.869993143438385</v>
      </c>
      <c r="E48" s="6" t="s">
        <v>6</v>
      </c>
      <c r="F48" s="7">
        <v>0</v>
      </c>
      <c r="G48" s="8">
        <f>F48/F50</f>
        <v>0</v>
      </c>
    </row>
    <row r="49" spans="1:7" ht="13.5" thickBot="1">
      <c r="A49" s="6" t="s">
        <v>7</v>
      </c>
      <c r="B49" s="7">
        <v>1500000</v>
      </c>
      <c r="C49" s="8">
        <f>B49/B50</f>
        <v>0.13000685656161506</v>
      </c>
      <c r="E49" s="6" t="s">
        <v>7</v>
      </c>
      <c r="F49" s="7">
        <v>0</v>
      </c>
      <c r="G49" s="8">
        <f>F49/F50</f>
        <v>0</v>
      </c>
    </row>
    <row r="50" spans="1:7" ht="13.5" thickBot="1">
      <c r="A50" s="3" t="s">
        <v>8</v>
      </c>
      <c r="B50" s="7">
        <f>SUM(B46:B49)</f>
        <v>11537853</v>
      </c>
      <c r="C50" s="8">
        <f>SUM(C46:C49)</f>
        <v>1</v>
      </c>
      <c r="E50" s="3" t="s">
        <v>8</v>
      </c>
      <c r="F50" s="7">
        <f>SUM(F46:F49)</f>
        <v>240000</v>
      </c>
      <c r="G50" s="8">
        <f>SUM(G46:G49)</f>
        <v>1</v>
      </c>
    </row>
    <row r="51" spans="1:7" ht="13.5" thickBot="1">
      <c r="A51" s="12" t="s">
        <v>9</v>
      </c>
      <c r="B51" s="13"/>
      <c r="C51" s="14"/>
      <c r="E51" s="12" t="s">
        <v>9</v>
      </c>
      <c r="F51" s="13"/>
      <c r="G51" s="14"/>
    </row>
    <row r="52" spans="1:7" ht="13.5" thickBot="1">
      <c r="A52" s="4"/>
      <c r="B52" s="4" t="s">
        <v>3</v>
      </c>
      <c r="C52" s="5" t="s">
        <v>4</v>
      </c>
      <c r="E52" s="4"/>
      <c r="F52" s="4" t="s">
        <v>3</v>
      </c>
      <c r="G52" s="5" t="s">
        <v>4</v>
      </c>
    </row>
    <row r="53" spans="1:7" ht="13.5" thickBot="1">
      <c r="A53" s="6" t="s">
        <v>10</v>
      </c>
      <c r="B53" s="7">
        <v>0</v>
      </c>
      <c r="C53" s="8">
        <f>B53/B57</f>
        <v>0</v>
      </c>
      <c r="E53" s="6" t="s">
        <v>10</v>
      </c>
      <c r="F53" s="7">
        <v>0</v>
      </c>
      <c r="G53" s="8">
        <f>F53/F57</f>
        <v>0</v>
      </c>
    </row>
    <row r="54" spans="1:7" ht="13.5" thickBot="1">
      <c r="A54" s="6" t="s">
        <v>11</v>
      </c>
      <c r="B54" s="7">
        <v>11537853</v>
      </c>
      <c r="C54" s="8">
        <f>B54/B57</f>
        <v>1</v>
      </c>
      <c r="E54" s="6" t="s">
        <v>11</v>
      </c>
      <c r="F54" s="7">
        <v>0</v>
      </c>
      <c r="G54" s="8">
        <f>F54/F57</f>
        <v>0</v>
      </c>
    </row>
    <row r="55" spans="1:7" ht="13.5" thickBot="1">
      <c r="A55" s="6" t="s">
        <v>12</v>
      </c>
      <c r="B55" s="7">
        <v>0</v>
      </c>
      <c r="C55" s="8">
        <f>B55/B57</f>
        <v>0</v>
      </c>
      <c r="E55" s="6" t="s">
        <v>12</v>
      </c>
      <c r="F55" s="7">
        <v>240000</v>
      </c>
      <c r="G55" s="8">
        <f>F55/F57</f>
        <v>1</v>
      </c>
    </row>
    <row r="56" spans="1:7" ht="13.5" thickBot="1">
      <c r="A56" s="6" t="s">
        <v>13</v>
      </c>
      <c r="B56" s="7">
        <v>0</v>
      </c>
      <c r="C56" s="8">
        <f>B56/B57</f>
        <v>0</v>
      </c>
      <c r="E56" s="6" t="s">
        <v>13</v>
      </c>
      <c r="F56" s="7">
        <v>0</v>
      </c>
      <c r="G56" s="8">
        <f>F56/F57</f>
        <v>0</v>
      </c>
    </row>
    <row r="57" spans="1:7" ht="13.5" thickBot="1">
      <c r="A57" s="3" t="s">
        <v>8</v>
      </c>
      <c r="B57" s="7">
        <f>SUM(B53:B56)</f>
        <v>11537853</v>
      </c>
      <c r="C57" s="8">
        <f>SUM(C53:C56)</f>
        <v>1</v>
      </c>
      <c r="E57" s="3" t="s">
        <v>8</v>
      </c>
      <c r="F57" s="7">
        <f>SUM(F53:F56)</f>
        <v>240000</v>
      </c>
      <c r="G57" s="8">
        <f>SUM(G53:G56)</f>
        <v>1</v>
      </c>
    </row>
    <row r="58" spans="1:7" ht="13.5" thickBot="1">
      <c r="A58" s="12" t="s">
        <v>16</v>
      </c>
      <c r="B58" s="13"/>
      <c r="C58" s="14"/>
      <c r="E58" s="12" t="s">
        <v>16</v>
      </c>
      <c r="F58" s="13"/>
      <c r="G58" s="14"/>
    </row>
    <row r="59" spans="1:7" ht="92.25" customHeight="1" thickBot="1">
      <c r="A59" s="15" t="s">
        <v>31</v>
      </c>
      <c r="B59" s="16"/>
      <c r="C59" s="17"/>
      <c r="E59" s="15" t="s">
        <v>37</v>
      </c>
      <c r="F59" s="16"/>
      <c r="G59" s="17"/>
    </row>
  </sheetData>
  <mergeCells count="43">
    <mergeCell ref="E18:G18"/>
    <mergeCell ref="E19:G19"/>
    <mergeCell ref="F1:G1"/>
    <mergeCell ref="F2:G2"/>
    <mergeCell ref="F3:G3"/>
    <mergeCell ref="E4:G4"/>
    <mergeCell ref="E11:G11"/>
    <mergeCell ref="A20:C20"/>
    <mergeCell ref="B1:C1"/>
    <mergeCell ref="B2:C2"/>
    <mergeCell ref="B3:C3"/>
    <mergeCell ref="A4:C4"/>
    <mergeCell ref="A11:C11"/>
    <mergeCell ref="A18:C18"/>
    <mergeCell ref="A19:C19"/>
    <mergeCell ref="A38:C38"/>
    <mergeCell ref="A39:C39"/>
    <mergeCell ref="F21:G21"/>
    <mergeCell ref="F22:G22"/>
    <mergeCell ref="F23:G23"/>
    <mergeCell ref="E24:G24"/>
    <mergeCell ref="E31:G31"/>
    <mergeCell ref="E38:G38"/>
    <mergeCell ref="E39:G39"/>
    <mergeCell ref="B21:C21"/>
    <mergeCell ref="B22:C22"/>
    <mergeCell ref="B23:C23"/>
    <mergeCell ref="A24:C24"/>
    <mergeCell ref="A31:C31"/>
    <mergeCell ref="A58:C58"/>
    <mergeCell ref="A59:C59"/>
    <mergeCell ref="F41:G41"/>
    <mergeCell ref="F42:G42"/>
    <mergeCell ref="F43:G43"/>
    <mergeCell ref="E44:G44"/>
    <mergeCell ref="E51:G51"/>
    <mergeCell ref="E58:G58"/>
    <mergeCell ref="E59:G59"/>
    <mergeCell ref="B41:C41"/>
    <mergeCell ref="B42:C42"/>
    <mergeCell ref="B43:C43"/>
    <mergeCell ref="A44:C44"/>
    <mergeCell ref="A51:C51"/>
  </mergeCells>
  <printOptions/>
  <pageMargins left="0.75" right="0.75" top="1" bottom="1" header="0.5" footer="0.5"/>
  <pageSetup fitToHeight="2" horizontalDpi="600" verticalDpi="600" orientation="portrait" scale="83"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Allegheny County Budget Department</dc:creator>
  <cp:keywords/>
  <dc:description/>
  <cp:lastModifiedBy>Celestino, Kathleen M</cp:lastModifiedBy>
  <cp:lastPrinted>2015-04-01T19:14:45Z</cp:lastPrinted>
  <dcterms:created xsi:type="dcterms:W3CDTF">2001-09-12T12:33:49Z</dcterms:created>
  <dcterms:modified xsi:type="dcterms:W3CDTF">2015-04-01T19:40:17Z</dcterms:modified>
  <cp:category/>
  <cp:version/>
  <cp:contentType/>
  <cp:contentStatus/>
</cp:coreProperties>
</file>