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75" yWindow="645" windowWidth="8835" windowHeight="4290" activeTab="0"/>
  </bookViews>
  <sheets>
    <sheet name="Grant" sheetId="15" r:id="rId1"/>
  </sheets>
  <definedNames>
    <definedName name="_xlnm.Print_Area" localSheetId="0">'Grant'!$A$1:$G$39</definedName>
  </definedNames>
  <calcPr calcId="145621"/>
</workbook>
</file>

<file path=xl/sharedStrings.xml><?xml version="1.0" encoding="utf-8"?>
<sst xmlns="http://schemas.openxmlformats.org/spreadsheetml/2006/main" count="72" uniqueCount="29">
  <si>
    <t>PROJECT TITLE:</t>
  </si>
  <si>
    <t>DEPARTMENT:</t>
  </si>
  <si>
    <t>FUNDING SOURCE</t>
  </si>
  <si>
    <t>Amount</t>
  </si>
  <si>
    <t>% Dist</t>
  </si>
  <si>
    <t>State</t>
  </si>
  <si>
    <t>Federal</t>
  </si>
  <si>
    <t>Other Funds</t>
  </si>
  <si>
    <t>TOTAL</t>
  </si>
  <si>
    <t>BUDGETED EXPENDITURES</t>
  </si>
  <si>
    <t>Personnel</t>
  </si>
  <si>
    <t>Services</t>
  </si>
  <si>
    <t>Operations</t>
  </si>
  <si>
    <t>Equipment</t>
  </si>
  <si>
    <t>Entitlement Period</t>
  </si>
  <si>
    <t>County Match</t>
  </si>
  <si>
    <t>PROJECT DESCRIPTION</t>
  </si>
  <si>
    <t>DHS - OBH</t>
  </si>
  <si>
    <t>Stand Together - Staunton Farm Foundation</t>
  </si>
  <si>
    <t>15-17 Communities of Practice - The Pittsburgh Foundation</t>
  </si>
  <si>
    <t>DHS - Executive</t>
  </si>
  <si>
    <t>April 1, 2015 - September 30, 2015</t>
  </si>
  <si>
    <t>April 1, 2015 - March 30, 2017</t>
  </si>
  <si>
    <t>Health</t>
  </si>
  <si>
    <t>Live Well Allegheny - RK Mellon</t>
  </si>
  <si>
    <r>
      <rPr>
        <b/>
        <sz val="10"/>
        <rFont val="Arial"/>
        <family val="2"/>
      </rPr>
      <t>AMEND:</t>
    </r>
    <r>
      <rPr>
        <sz val="10"/>
        <rFont val="Arial"/>
        <family val="2"/>
      </rPr>
      <t xml:space="preserve"> Additional funding to support the Live Well Allegheny campaign provided by RK Mellon. This funding will continue the objectives of Live Well Allegheny including 1) access to healthy food and beverage options, 2) access to physical activity opportunities; and 3) Live Well Allegheny Infrastructure.</t>
    </r>
  </si>
  <si>
    <r>
      <rPr>
        <b/>
        <sz val="10"/>
        <rFont val="Arial"/>
        <family val="2"/>
      </rPr>
      <t>NEW:</t>
    </r>
    <r>
      <rPr>
        <sz val="10"/>
        <rFont val="Arial"/>
        <family val="2"/>
      </rPr>
      <t xml:space="preserve"> Funding provided by Staunton Farm Foundation to host a student recognition event at Heinz History Center as a conclusion to the student program "Pittsburgh Cares: Stand Together," an educational anti-stigma school initiative that engages middle and high school students in reducing negative attitudes and beliefs about mental illness and behavioral health.</t>
    </r>
  </si>
  <si>
    <r>
      <rPr>
        <b/>
        <sz val="10"/>
        <rFont val="Arial"/>
        <family val="2"/>
      </rPr>
      <t>NEW:</t>
    </r>
    <r>
      <rPr>
        <sz val="10"/>
        <rFont val="Arial"/>
        <family val="2"/>
      </rPr>
      <t xml:space="preserve"> Funding provided by The Pittsburgh Foundation to 1) increase the capacity of provider agency staff and monitoring staff to understand and utilize data to improve performance; 2) conduct on-going analysis of the cost of services to make informed service planning/prioritization and policy development within DHS; and 3) improve the delivery of behavioral health services to child welfare-involved families.</t>
    </r>
  </si>
  <si>
    <t>May 1, 2015 - April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</si>
</sst>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
    <font>
      <sz val="10"/>
      <name val="Arial"/>
      <family val="2"/>
    </font>
    <font>
      <b/>
      <sz val="10"/>
      <name val="Arial"/>
      <family val="2"/>
    </font>
    <font>
      <sz val="8"/>
      <color rgb="FF666666"/>
      <name val="Verdana"/>
      <family val="2"/>
    </font>
  </fonts>
  <fills count="3">
    <fill>
      <patternFill/>
    </fill>
    <fill>
      <patternFill patternType="gray125"/>
    </fill>
    <fill>
      <patternFill patternType="solid">
        <fgColor indexed="22"/>
        <bgColor indexed="64"/>
      </patternFill>
    </fill>
  </fills>
  <borders count="13">
    <border>
      <left/>
      <right/>
      <top/>
      <bottom/>
      <diagonal/>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6" fontId="0" fillId="0" borderId="3" xfId="0" applyNumberFormat="1" applyBorder="1" applyAlignment="1">
      <alignment horizontal="right" wrapText="1"/>
    </xf>
    <xf numFmtId="10" fontId="0" fillId="0" borderId="4" xfId="0" applyNumberFormat="1" applyBorder="1" applyAlignment="1">
      <alignment horizontal="right" wrapText="1"/>
    </xf>
    <xf numFmtId="0" fontId="1" fillId="0" borderId="3" xfId="0" applyFont="1" applyBorder="1" applyAlignment="1">
      <alignment wrapText="1"/>
    </xf>
    <xf numFmtId="0" fontId="2" fillId="0" borderId="0" xfId="0" applyFont="1"/>
    <xf numFmtId="6" fontId="0" fillId="0" borderId="0" xfId="0" applyNumberFormat="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0"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Font="1" applyBorder="1" applyAlignment="1">
      <alignment wrapText="1"/>
    </xf>
    <xf numFmtId="0" fontId="0" fillId="0" borderId="9" xfId="0" applyBorder="1" applyAlignment="1">
      <alignment wrapText="1"/>
    </xf>
    <xf numFmtId="0" fontId="0" fillId="0" borderId="0" xfId="0" applyFont="1" applyAlignment="1">
      <alignment wrapText="1"/>
    </xf>
    <xf numFmtId="0" fontId="0" fillId="0" borderId="10" xfId="0" applyBorder="1" applyAlignment="1">
      <alignment wrapText="1"/>
    </xf>
    <xf numFmtId="0" fontId="0" fillId="0" borderId="11" xfId="0" applyFont="1" applyBorder="1" applyAlignment="1">
      <alignment wrapText="1"/>
    </xf>
    <xf numFmtId="0" fontId="0" fillId="0" borderId="12" xfId="0" applyBorder="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workbookViewId="0" topLeftCell="A1">
      <selection activeCell="A24" sqref="A24:C24"/>
    </sheetView>
  </sheetViews>
  <sheetFormatPr defaultColWidth="8.28125" defaultRowHeight="12.75"/>
  <cols>
    <col min="1" max="1" width="15.7109375" style="0" customWidth="1"/>
    <col min="2" max="2" width="11.7109375" style="0" bestFit="1" customWidth="1"/>
    <col min="3" max="3" width="23.28125" style="0" customWidth="1"/>
    <col min="5" max="5" width="15.7109375" style="0" customWidth="1"/>
    <col min="6" max="6" width="11.7109375" style="0" bestFit="1" customWidth="1"/>
    <col min="7" max="7" width="23.28125" style="0" customWidth="1"/>
  </cols>
  <sheetData>
    <row r="1" spans="1:7" ht="27.2" customHeight="1">
      <c r="A1" s="1" t="s">
        <v>0</v>
      </c>
      <c r="B1" s="18" t="s">
        <v>18</v>
      </c>
      <c r="C1" s="19"/>
      <c r="E1" s="1" t="s">
        <v>0</v>
      </c>
      <c r="F1" s="18" t="s">
        <v>19</v>
      </c>
      <c r="G1" s="19"/>
    </row>
    <row r="2" spans="1:7" ht="12.75">
      <c r="A2" s="2" t="s">
        <v>1</v>
      </c>
      <c r="B2" s="20" t="s">
        <v>17</v>
      </c>
      <c r="C2" s="21"/>
      <c r="E2" s="2" t="s">
        <v>1</v>
      </c>
      <c r="F2" s="20" t="s">
        <v>20</v>
      </c>
      <c r="G2" s="21"/>
    </row>
    <row r="3" spans="1:7" ht="26.25" thickBot="1">
      <c r="A3" s="3" t="s">
        <v>14</v>
      </c>
      <c r="B3" s="22" t="s">
        <v>21</v>
      </c>
      <c r="C3" s="23"/>
      <c r="E3" s="3" t="s">
        <v>14</v>
      </c>
      <c r="F3" s="22" t="s">
        <v>22</v>
      </c>
      <c r="G3" s="23"/>
    </row>
    <row r="4" spans="1:7" ht="13.5" customHeight="1" thickBot="1">
      <c r="A4" s="12" t="s">
        <v>2</v>
      </c>
      <c r="B4" s="13"/>
      <c r="C4" s="14"/>
      <c r="E4" s="12" t="s">
        <v>2</v>
      </c>
      <c r="F4" s="13"/>
      <c r="G4" s="14"/>
    </row>
    <row r="5" spans="1:7" ht="13.5" thickBot="1">
      <c r="A5" s="4"/>
      <c r="B5" s="4" t="s">
        <v>3</v>
      </c>
      <c r="C5" s="5" t="s">
        <v>4</v>
      </c>
      <c r="E5" s="4"/>
      <c r="F5" s="4" t="s">
        <v>3</v>
      </c>
      <c r="G5" s="5" t="s">
        <v>4</v>
      </c>
    </row>
    <row r="6" spans="1:7" ht="13.5" thickBot="1">
      <c r="A6" s="6" t="s">
        <v>15</v>
      </c>
      <c r="B6" s="7">
        <v>0</v>
      </c>
      <c r="C6" s="8">
        <f>B6/B10</f>
        <v>0</v>
      </c>
      <c r="E6" s="6" t="s">
        <v>15</v>
      </c>
      <c r="F6" s="7">
        <v>0</v>
      </c>
      <c r="G6" s="8">
        <f>F6/F10</f>
        <v>0</v>
      </c>
    </row>
    <row r="7" spans="1:7" ht="13.5" thickBot="1">
      <c r="A7" s="6" t="s">
        <v>5</v>
      </c>
      <c r="B7" s="7">
        <v>0</v>
      </c>
      <c r="C7" s="8">
        <f>B7/B10</f>
        <v>0</v>
      </c>
      <c r="E7" s="6" t="s">
        <v>5</v>
      </c>
      <c r="F7" s="7">
        <v>0</v>
      </c>
      <c r="G7" s="8">
        <f>F7/F10</f>
        <v>0</v>
      </c>
    </row>
    <row r="8" spans="1:7" ht="13.5" thickBot="1">
      <c r="A8" s="6" t="s">
        <v>6</v>
      </c>
      <c r="B8" s="7">
        <v>0</v>
      </c>
      <c r="C8" s="8">
        <f>B8/B10</f>
        <v>0</v>
      </c>
      <c r="E8" s="6" t="s">
        <v>6</v>
      </c>
      <c r="F8" s="7">
        <v>0</v>
      </c>
      <c r="G8" s="8">
        <f>F8/F10</f>
        <v>0</v>
      </c>
    </row>
    <row r="9" spans="1:7" ht="13.7" customHeight="1" thickBot="1">
      <c r="A9" s="6" t="s">
        <v>7</v>
      </c>
      <c r="B9" s="7">
        <v>7500</v>
      </c>
      <c r="C9" s="8">
        <f>B9/B10</f>
        <v>1</v>
      </c>
      <c r="E9" s="6" t="s">
        <v>7</v>
      </c>
      <c r="F9" s="7">
        <v>300000</v>
      </c>
      <c r="G9" s="8">
        <f>F9/F10</f>
        <v>1</v>
      </c>
    </row>
    <row r="10" spans="1:7" ht="13.5" thickBot="1">
      <c r="A10" s="3" t="s">
        <v>8</v>
      </c>
      <c r="B10" s="7">
        <f>SUM(B6:B9)</f>
        <v>7500</v>
      </c>
      <c r="C10" s="8">
        <f>SUM(C6:C9)</f>
        <v>1</v>
      </c>
      <c r="E10" s="3" t="s">
        <v>8</v>
      </c>
      <c r="F10" s="7">
        <f>SUM(F6:F9)</f>
        <v>300000</v>
      </c>
      <c r="G10" s="8">
        <f>SUM(G6:G9)</f>
        <v>1</v>
      </c>
    </row>
    <row r="11" spans="1:7" ht="13.5" customHeight="1" thickBot="1">
      <c r="A11" s="12" t="s">
        <v>9</v>
      </c>
      <c r="B11" s="13"/>
      <c r="C11" s="14"/>
      <c r="E11" s="12" t="s">
        <v>9</v>
      </c>
      <c r="F11" s="13"/>
      <c r="G11" s="14"/>
    </row>
    <row r="12" spans="1:7" ht="13.5" thickBot="1">
      <c r="A12" s="4"/>
      <c r="B12" s="4" t="s">
        <v>3</v>
      </c>
      <c r="C12" s="5" t="s">
        <v>4</v>
      </c>
      <c r="E12" s="4"/>
      <c r="F12" s="4" t="s">
        <v>3</v>
      </c>
      <c r="G12" s="5" t="s">
        <v>4</v>
      </c>
    </row>
    <row r="13" spans="1:7" ht="13.7" customHeight="1" thickBot="1">
      <c r="A13" s="6" t="s">
        <v>10</v>
      </c>
      <c r="B13" s="7">
        <v>0</v>
      </c>
      <c r="C13" s="8">
        <f>B13/B17</f>
        <v>0</v>
      </c>
      <c r="E13" s="6" t="s">
        <v>10</v>
      </c>
      <c r="F13" s="7">
        <v>0</v>
      </c>
      <c r="G13" s="8">
        <f>F13/F17</f>
        <v>0</v>
      </c>
    </row>
    <row r="14" spans="1:7" ht="13.7" customHeight="1" thickBot="1">
      <c r="A14" s="6" t="s">
        <v>11</v>
      </c>
      <c r="B14" s="7">
        <v>0</v>
      </c>
      <c r="C14" s="8">
        <f>B14/B17</f>
        <v>0</v>
      </c>
      <c r="E14" s="6" t="s">
        <v>11</v>
      </c>
      <c r="F14" s="7">
        <v>300000</v>
      </c>
      <c r="G14" s="8">
        <f>F14/F17</f>
        <v>1</v>
      </c>
    </row>
    <row r="15" spans="1:7" ht="13.7" customHeight="1" thickBot="1">
      <c r="A15" s="6" t="s">
        <v>12</v>
      </c>
      <c r="B15" s="7">
        <v>7500</v>
      </c>
      <c r="C15" s="8">
        <f>B15/B17</f>
        <v>1</v>
      </c>
      <c r="E15" s="6" t="s">
        <v>12</v>
      </c>
      <c r="F15" s="7">
        <v>0</v>
      </c>
      <c r="G15" s="8">
        <f>F15/F17</f>
        <v>0</v>
      </c>
    </row>
    <row r="16" spans="1:7" ht="13.7" customHeight="1" thickBot="1">
      <c r="A16" s="6" t="s">
        <v>13</v>
      </c>
      <c r="B16" s="7">
        <v>0</v>
      </c>
      <c r="C16" s="8">
        <f>B16/B17</f>
        <v>0</v>
      </c>
      <c r="E16" s="6" t="s">
        <v>13</v>
      </c>
      <c r="F16" s="7">
        <v>0</v>
      </c>
      <c r="G16" s="8">
        <f>F16/F17</f>
        <v>0</v>
      </c>
    </row>
    <row r="17" spans="1:7" ht="13.5" thickBot="1">
      <c r="A17" s="9" t="s">
        <v>8</v>
      </c>
      <c r="B17" s="7">
        <f>SUM(B13:B16)</f>
        <v>7500</v>
      </c>
      <c r="C17" s="8">
        <f>SUM(C13:C16)</f>
        <v>1</v>
      </c>
      <c r="E17" s="9" t="s">
        <v>8</v>
      </c>
      <c r="F17" s="7">
        <f>SUM(F13:F16)</f>
        <v>300000</v>
      </c>
      <c r="G17" s="8">
        <f>SUM(G13:G16)</f>
        <v>1</v>
      </c>
    </row>
    <row r="18" spans="1:7" ht="13.5" customHeight="1" thickBot="1">
      <c r="A18" s="12" t="s">
        <v>16</v>
      </c>
      <c r="B18" s="13"/>
      <c r="C18" s="14"/>
      <c r="E18" s="12" t="s">
        <v>16</v>
      </c>
      <c r="F18" s="13"/>
      <c r="G18" s="14"/>
    </row>
    <row r="19" spans="1:7" ht="105" customHeight="1" thickBot="1">
      <c r="A19" s="15" t="s">
        <v>26</v>
      </c>
      <c r="B19" s="16"/>
      <c r="C19" s="17"/>
      <c r="E19" s="15" t="s">
        <v>27</v>
      </c>
      <c r="F19" s="16"/>
      <c r="G19" s="17"/>
    </row>
    <row r="20" spans="1:3" ht="13.5" thickBot="1">
      <c r="A20" s="24"/>
      <c r="B20" s="24"/>
      <c r="C20" s="24"/>
    </row>
    <row r="21" spans="1:8" ht="25.5">
      <c r="A21" s="1" t="s">
        <v>0</v>
      </c>
      <c r="B21" s="18" t="s">
        <v>24</v>
      </c>
      <c r="C21" s="19"/>
      <c r="H21" s="11"/>
    </row>
    <row r="22" spans="1:3" ht="12.75">
      <c r="A22" s="2" t="s">
        <v>1</v>
      </c>
      <c r="B22" s="20" t="s">
        <v>23</v>
      </c>
      <c r="C22" s="21"/>
    </row>
    <row r="23" spans="1:3" ht="26.25" thickBot="1">
      <c r="A23" s="3" t="s">
        <v>14</v>
      </c>
      <c r="B23" s="22" t="s">
        <v>28</v>
      </c>
      <c r="C23" s="23"/>
    </row>
    <row r="24" spans="1:3" ht="13.5" thickBot="1">
      <c r="A24" s="12" t="s">
        <v>2</v>
      </c>
      <c r="B24" s="13"/>
      <c r="C24" s="14"/>
    </row>
    <row r="25" spans="1:3" ht="13.5" thickBot="1">
      <c r="A25" s="4"/>
      <c r="B25" s="4" t="s">
        <v>3</v>
      </c>
      <c r="C25" s="5" t="s">
        <v>4</v>
      </c>
    </row>
    <row r="26" spans="1:3" ht="13.5" thickBot="1">
      <c r="A26" s="6" t="s">
        <v>15</v>
      </c>
      <c r="B26" s="7">
        <v>0</v>
      </c>
      <c r="C26" s="8">
        <f>B26/B30</f>
        <v>0</v>
      </c>
    </row>
    <row r="27" spans="1:3" ht="13.5" thickBot="1">
      <c r="A27" s="6" t="s">
        <v>5</v>
      </c>
      <c r="B27" s="7">
        <v>0</v>
      </c>
      <c r="C27" s="8">
        <f>B27/B30</f>
        <v>0</v>
      </c>
    </row>
    <row r="28" spans="1:10" ht="13.5" thickBot="1">
      <c r="A28" s="6" t="s">
        <v>6</v>
      </c>
      <c r="B28" s="7">
        <v>0</v>
      </c>
      <c r="C28" s="8">
        <f>B28/B30</f>
        <v>0</v>
      </c>
      <c r="J28" s="10"/>
    </row>
    <row r="29" spans="1:3" ht="13.5" thickBot="1">
      <c r="A29" s="6" t="s">
        <v>7</v>
      </c>
      <c r="B29" s="7">
        <v>750000</v>
      </c>
      <c r="C29" s="8">
        <f>B29/B30</f>
        <v>1</v>
      </c>
    </row>
    <row r="30" spans="1:3" ht="13.5" thickBot="1">
      <c r="A30" s="3" t="s">
        <v>8</v>
      </c>
      <c r="B30" s="7">
        <f>SUM(B26:B29)</f>
        <v>750000</v>
      </c>
      <c r="C30" s="8">
        <f>SUM(C26:C29)</f>
        <v>1</v>
      </c>
    </row>
    <row r="31" spans="1:3" ht="13.5" thickBot="1">
      <c r="A31" s="12" t="s">
        <v>9</v>
      </c>
      <c r="B31" s="13"/>
      <c r="C31" s="14"/>
    </row>
    <row r="32" spans="1:3" ht="13.5" thickBot="1">
      <c r="A32" s="4"/>
      <c r="B32" s="4" t="s">
        <v>3</v>
      </c>
      <c r="C32" s="5" t="s">
        <v>4</v>
      </c>
    </row>
    <row r="33" spans="1:3" ht="13.5" thickBot="1">
      <c r="A33" s="6" t="s">
        <v>10</v>
      </c>
      <c r="B33" s="7">
        <v>0</v>
      </c>
      <c r="C33" s="8">
        <f>B33/B37</f>
        <v>0</v>
      </c>
    </row>
    <row r="34" spans="1:3" ht="13.5" thickBot="1">
      <c r="A34" s="6" t="s">
        <v>11</v>
      </c>
      <c r="B34" s="7">
        <v>250000</v>
      </c>
      <c r="C34" s="8">
        <f>B34/B37</f>
        <v>0.3333333333333333</v>
      </c>
    </row>
    <row r="35" spans="1:3" ht="13.5" thickBot="1">
      <c r="A35" s="6" t="s">
        <v>12</v>
      </c>
      <c r="B35" s="7">
        <v>500000</v>
      </c>
      <c r="C35" s="8">
        <f>B35/B37</f>
        <v>0.6666666666666666</v>
      </c>
    </row>
    <row r="36" spans="1:3" ht="13.5" thickBot="1">
      <c r="A36" s="6" t="s">
        <v>13</v>
      </c>
      <c r="B36" s="7">
        <v>0</v>
      </c>
      <c r="C36" s="8">
        <f>B36/B37</f>
        <v>0</v>
      </c>
    </row>
    <row r="37" spans="1:3" ht="13.5" thickBot="1">
      <c r="A37" s="9" t="s">
        <v>8</v>
      </c>
      <c r="B37" s="7">
        <f>SUM(B33:B36)</f>
        <v>750000</v>
      </c>
      <c r="C37" s="8">
        <f>SUM(C33:C36)</f>
        <v>1</v>
      </c>
    </row>
    <row r="38" spans="1:3" ht="13.5" thickBot="1">
      <c r="A38" s="12" t="s">
        <v>16</v>
      </c>
      <c r="B38" s="13"/>
      <c r="C38" s="14"/>
    </row>
    <row r="39" spans="1:3" ht="105" customHeight="1" thickBot="1">
      <c r="A39" s="15" t="s">
        <v>25</v>
      </c>
      <c r="B39" s="16"/>
      <c r="C39" s="17"/>
    </row>
  </sheetData>
  <mergeCells count="22">
    <mergeCell ref="B1:C1"/>
    <mergeCell ref="B2:C2"/>
    <mergeCell ref="B3:C3"/>
    <mergeCell ref="A4:C4"/>
    <mergeCell ref="A11:C11"/>
    <mergeCell ref="F1:G1"/>
    <mergeCell ref="F2:G2"/>
    <mergeCell ref="F3:G3"/>
    <mergeCell ref="E4:G4"/>
    <mergeCell ref="E11:G11"/>
    <mergeCell ref="A24:C24"/>
    <mergeCell ref="A31:C31"/>
    <mergeCell ref="A38:C38"/>
    <mergeCell ref="A39:C39"/>
    <mergeCell ref="E18:G18"/>
    <mergeCell ref="E19:G19"/>
    <mergeCell ref="B21:C21"/>
    <mergeCell ref="B22:C22"/>
    <mergeCell ref="B23:C23"/>
    <mergeCell ref="A20:C20"/>
    <mergeCell ref="A18:C18"/>
    <mergeCell ref="A19:C19"/>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Allegheny County Budget Department</dc:creator>
  <cp:keywords/>
  <dc:description/>
  <cp:lastModifiedBy>Celestino, Kathleen M</cp:lastModifiedBy>
  <cp:lastPrinted>2015-04-29T18:21:55Z</cp:lastPrinted>
  <dcterms:created xsi:type="dcterms:W3CDTF">2001-09-12T12:33:49Z</dcterms:created>
  <dcterms:modified xsi:type="dcterms:W3CDTF">2015-04-29T19:45:50Z</dcterms:modified>
  <cp:category/>
  <cp:version/>
  <cp:contentType/>
  <cp:contentStatus/>
</cp:coreProperties>
</file>