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75" yWindow="645" windowWidth="8835" windowHeight="4290" activeTab="0"/>
  </bookViews>
  <sheets>
    <sheet name="Grant" sheetId="15" r:id="rId1"/>
  </sheets>
  <definedNames/>
  <calcPr calcId="152511"/>
</workbook>
</file>

<file path=xl/sharedStrings.xml><?xml version="1.0" encoding="utf-8"?>
<sst xmlns="http://schemas.openxmlformats.org/spreadsheetml/2006/main" count="72" uniqueCount="29">
  <si>
    <t>PROJECT TITLE:</t>
  </si>
  <si>
    <t>DEPARTMENT:</t>
  </si>
  <si>
    <t>FUNDING SOURCE</t>
  </si>
  <si>
    <t>Amount</t>
  </si>
  <si>
    <t>% Dist</t>
  </si>
  <si>
    <t>State</t>
  </si>
  <si>
    <t>Federal</t>
  </si>
  <si>
    <t>Other Funds</t>
  </si>
  <si>
    <t>TOTAL</t>
  </si>
  <si>
    <t>BUDGETED EXPENDITURES</t>
  </si>
  <si>
    <t>Personnel</t>
  </si>
  <si>
    <t>Services</t>
  </si>
  <si>
    <t>Operations</t>
  </si>
  <si>
    <t>Equipment</t>
  </si>
  <si>
    <t>Entitlement Period</t>
  </si>
  <si>
    <t>County Match</t>
  </si>
  <si>
    <t>PROJECT DESCRIPTION</t>
  </si>
  <si>
    <t>Health Department</t>
  </si>
  <si>
    <t>Live Well Allegheny - Teen Corps</t>
  </si>
  <si>
    <t>Court of Common Pleas</t>
  </si>
  <si>
    <t>Medical Examiner</t>
  </si>
  <si>
    <t>10/01/2015 - 09/30/2017</t>
  </si>
  <si>
    <t>09/01/2015 - 08/31/2016</t>
  </si>
  <si>
    <t>10/01/2015 - 09/30/2018</t>
  </si>
  <si>
    <r>
      <rPr>
        <b/>
        <sz val="10"/>
        <rFont val="Arial"/>
        <family val="2"/>
      </rPr>
      <t>NEW:</t>
    </r>
    <r>
      <rPr>
        <sz val="10"/>
        <rFont val="Arial"/>
        <family val="2"/>
      </rPr>
      <t xml:space="preserve">  Funding from the Jewish Healthcare Foundation to teach youth ages 13-19 the main behaviors that contribute to a majority of preventable chronic diseases, including smoking, physical inactivity, and poor nutrition. This is an ancillary project that is part of the Live Well Allegheny Campaign.</t>
    </r>
  </si>
  <si>
    <r>
      <rPr>
        <b/>
        <sz val="10"/>
        <rFont val="Arial"/>
        <family val="2"/>
      </rPr>
      <t xml:space="preserve">NEW: </t>
    </r>
    <r>
      <rPr>
        <sz val="10"/>
        <rFont val="Arial"/>
        <family val="2"/>
      </rPr>
      <t>Funding provided by US Department of Justice Office of Justice Programs to create monitoring mechanism tools and trainings for probation officers, their supervisors, and management to ensure fidelity to current evidence based practices, to improve quality of casework, and to improve officers' ability for more timely and targeted interventions.</t>
    </r>
  </si>
  <si>
    <t>2015 Sexual Assault Kit Backlog Elimination Grant</t>
  </si>
  <si>
    <t>DOJ Smart Accountability Project</t>
  </si>
  <si>
    <r>
      <rPr>
        <b/>
        <sz val="10"/>
        <rFont val="Arial"/>
        <family val="2"/>
      </rPr>
      <t xml:space="preserve">NEW: </t>
    </r>
    <r>
      <rPr>
        <sz val="10"/>
        <rFont val="Arial"/>
        <family val="2"/>
      </rPr>
      <t>Grant from the New York District Attorney's Office to allow the Allegheny County Medical Examiner's Office to reduce sexual assault kit backlog. Measures will be put in place to prevent the formation of new backlog not only at the ACOME, but also within other agencies of Allegheny County, including investigating agencies and hospitals.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</si>
</sst>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3" formatCode="_(* #,##0.00_);_(* \(#,##0.00\);_(* &quot;-&quot;??_);_(@_)"/>
  </numFmts>
  <fonts count="3">
    <font>
      <sz val="10"/>
      <name val="Arial"/>
      <family val="2"/>
    </font>
    <font>
      <b/>
      <sz val="10"/>
      <name val="Arial"/>
      <family val="2"/>
    </font>
    <font>
      <sz val="8"/>
      <color rgb="FF666666"/>
      <name val="Verdana"/>
      <family val="2"/>
    </font>
  </fonts>
  <fills count="3">
    <fill>
      <patternFill/>
    </fill>
    <fill>
      <patternFill patternType="gray125"/>
    </fill>
    <fill>
      <patternFill patternType="solid">
        <fgColor indexed="22"/>
        <bgColor indexed="64"/>
      </patternFill>
    </fill>
  </fills>
  <borders count="13">
    <border>
      <left/>
      <right/>
      <top/>
      <bottom/>
      <diagonal/>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6" fontId="0" fillId="0" borderId="3" xfId="0" applyNumberFormat="1" applyBorder="1" applyAlignment="1">
      <alignment horizontal="right" wrapText="1"/>
    </xf>
    <xf numFmtId="10" fontId="0" fillId="0" borderId="4" xfId="0" applyNumberFormat="1" applyBorder="1" applyAlignment="1">
      <alignment horizontal="right" wrapText="1"/>
    </xf>
    <xf numFmtId="0" fontId="1" fillId="0" borderId="3" xfId="0" applyFont="1" applyBorder="1" applyAlignment="1">
      <alignment wrapText="1"/>
    </xf>
    <xf numFmtId="0" fontId="2" fillId="0" borderId="0" xfId="0" applyFont="1"/>
    <xf numFmtId="6" fontId="0" fillId="0" borderId="0" xfId="0" applyNumberFormat="1"/>
    <xf numFmtId="0" fontId="1" fillId="0" borderId="1" xfId="0" applyFont="1" applyBorder="1" applyAlignment="1" applyProtection="1">
      <alignment wrapText="1"/>
      <protection/>
    </xf>
    <xf numFmtId="0" fontId="1" fillId="0" borderId="2" xfId="0" applyFont="1" applyBorder="1" applyAlignment="1" applyProtection="1">
      <alignment wrapText="1"/>
      <protection/>
    </xf>
    <xf numFmtId="6" fontId="0" fillId="0" borderId="3" xfId="0" applyNumberFormat="1" applyBorder="1" applyAlignment="1" applyProtection="1">
      <alignment horizontal="right" wrapText="1"/>
      <protection locked="0"/>
    </xf>
    <xf numFmtId="0" fontId="1" fillId="0" borderId="0" xfId="0" applyFont="1"/>
    <xf numFmtId="6" fontId="0" fillId="0" borderId="3" xfId="18" applyNumberFormat="1" applyFont="1" applyBorder="1" applyAlignment="1">
      <alignment horizontal="righ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0" fillId="0" borderId="5"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Font="1" applyAlignment="1">
      <alignment wrapText="1"/>
    </xf>
    <xf numFmtId="0" fontId="0" fillId="0" borderId="10" xfId="0" applyBorder="1" applyAlignment="1">
      <alignment wrapText="1"/>
    </xf>
    <xf numFmtId="14" fontId="0" fillId="0" borderId="11" xfId="0" applyNumberFormat="1"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Font="1" applyBorder="1" applyAlignment="1">
      <alignment wrapText="1"/>
    </xf>
    <xf numFmtId="0" fontId="0" fillId="0" borderId="9" xfId="0" applyBorder="1" applyAlignment="1">
      <alignment wrapText="1"/>
    </xf>
    <xf numFmtId="0" fontId="0" fillId="0" borderId="11" xfId="0" applyFont="1" applyBorder="1" applyAlignment="1">
      <alignment wrapText="1"/>
    </xf>
    <xf numFmtId="0" fontId="0" fillId="0" borderId="12" xfId="0" applyBorder="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topLeftCell="A17">
      <selection activeCell="A39" sqref="A39:C39"/>
    </sheetView>
  </sheetViews>
  <sheetFormatPr defaultColWidth="8.28125" defaultRowHeight="12.75"/>
  <cols>
    <col min="1" max="1" width="15.7109375" style="0" customWidth="1"/>
    <col min="2" max="2" width="11.57421875" style="0" customWidth="1"/>
    <col min="3" max="3" width="23.28125" style="0" customWidth="1"/>
    <col min="5" max="5" width="15.7109375" style="0" customWidth="1"/>
    <col min="6" max="6" width="11.7109375" style="0" bestFit="1" customWidth="1"/>
    <col min="7" max="7" width="23.28125" style="0" customWidth="1"/>
  </cols>
  <sheetData>
    <row r="1" spans="1:10" ht="27.2" customHeight="1">
      <c r="A1" s="1" t="s">
        <v>0</v>
      </c>
      <c r="B1" s="32" t="s">
        <v>18</v>
      </c>
      <c r="C1" s="33"/>
      <c r="E1" s="12" t="s">
        <v>0</v>
      </c>
      <c r="F1" s="23" t="s">
        <v>27</v>
      </c>
      <c r="G1" s="24"/>
      <c r="J1" s="15"/>
    </row>
    <row r="2" spans="1:7" ht="12.75" customHeight="1">
      <c r="A2" s="2" t="s">
        <v>1</v>
      </c>
      <c r="B2" s="25" t="s">
        <v>17</v>
      </c>
      <c r="C2" s="26"/>
      <c r="E2" s="13" t="s">
        <v>1</v>
      </c>
      <c r="F2" s="25" t="s">
        <v>19</v>
      </c>
      <c r="G2" s="26"/>
    </row>
    <row r="3" spans="1:7" ht="26.25" thickBot="1">
      <c r="A3" s="3" t="s">
        <v>14</v>
      </c>
      <c r="B3" s="34" t="s">
        <v>22</v>
      </c>
      <c r="C3" s="35"/>
      <c r="E3" s="3" t="s">
        <v>14</v>
      </c>
      <c r="F3" s="27" t="s">
        <v>23</v>
      </c>
      <c r="G3" s="28"/>
    </row>
    <row r="4" spans="1:7" ht="13.5" customHeight="1" thickBot="1">
      <c r="A4" s="17" t="s">
        <v>2</v>
      </c>
      <c r="B4" s="18"/>
      <c r="C4" s="19"/>
      <c r="E4" s="17" t="s">
        <v>2</v>
      </c>
      <c r="F4" s="18"/>
      <c r="G4" s="19"/>
    </row>
    <row r="5" spans="1:7" ht="13.5" thickBot="1">
      <c r="A5" s="4"/>
      <c r="B5" s="4" t="s">
        <v>3</v>
      </c>
      <c r="C5" s="5" t="s">
        <v>4</v>
      </c>
      <c r="E5" s="4"/>
      <c r="F5" s="4" t="s">
        <v>3</v>
      </c>
      <c r="G5" s="5" t="s">
        <v>4</v>
      </c>
    </row>
    <row r="6" spans="1:7" ht="13.5" thickBot="1">
      <c r="A6" s="6" t="s">
        <v>15</v>
      </c>
      <c r="B6" s="7">
        <v>0</v>
      </c>
      <c r="C6" s="8">
        <f>B6/B10</f>
        <v>0</v>
      </c>
      <c r="E6" s="6" t="s">
        <v>15</v>
      </c>
      <c r="F6" s="14">
        <v>0</v>
      </c>
      <c r="G6" s="8">
        <f>F6/F10</f>
        <v>0</v>
      </c>
    </row>
    <row r="7" spans="1:7" ht="13.5" thickBot="1">
      <c r="A7" s="6" t="s">
        <v>5</v>
      </c>
      <c r="B7" s="7">
        <v>0</v>
      </c>
      <c r="C7" s="8">
        <f>B7/B10</f>
        <v>0</v>
      </c>
      <c r="E7" s="6" t="s">
        <v>5</v>
      </c>
      <c r="F7" s="14">
        <v>0</v>
      </c>
      <c r="G7" s="8">
        <f>F7/F10</f>
        <v>0</v>
      </c>
    </row>
    <row r="8" spans="1:7" ht="13.5" thickBot="1">
      <c r="A8" s="6" t="s">
        <v>6</v>
      </c>
      <c r="B8" s="7">
        <v>0</v>
      </c>
      <c r="C8" s="8">
        <f>B8/B10</f>
        <v>0</v>
      </c>
      <c r="E8" s="6" t="s">
        <v>6</v>
      </c>
      <c r="F8" s="14">
        <v>685920</v>
      </c>
      <c r="G8" s="8">
        <f>F8/F10</f>
        <v>1</v>
      </c>
    </row>
    <row r="9" spans="1:7" ht="13.7" customHeight="1" thickBot="1">
      <c r="A9" s="6" t="s">
        <v>7</v>
      </c>
      <c r="B9" s="7">
        <v>25000</v>
      </c>
      <c r="C9" s="8">
        <f>B9/B10</f>
        <v>1</v>
      </c>
      <c r="E9" s="6" t="s">
        <v>7</v>
      </c>
      <c r="F9" s="14">
        <v>0</v>
      </c>
      <c r="G9" s="8">
        <f>F9/F10</f>
        <v>0</v>
      </c>
    </row>
    <row r="10" spans="1:7" ht="13.5" thickBot="1">
      <c r="A10" s="3" t="s">
        <v>8</v>
      </c>
      <c r="B10" s="7">
        <f>SUM(B6:B9)</f>
        <v>25000</v>
      </c>
      <c r="C10" s="8">
        <f>SUM(C6:C9)</f>
        <v>1</v>
      </c>
      <c r="E10" s="3" t="s">
        <v>8</v>
      </c>
      <c r="F10" s="14">
        <f>SUM(F6:F9)</f>
        <v>685920</v>
      </c>
      <c r="G10" s="8">
        <f>SUM(G6:G9)</f>
        <v>1</v>
      </c>
    </row>
    <row r="11" spans="1:7" ht="13.5" customHeight="1" thickBot="1">
      <c r="A11" s="17" t="s">
        <v>9</v>
      </c>
      <c r="B11" s="18"/>
      <c r="C11" s="19"/>
      <c r="E11" s="17" t="s">
        <v>9</v>
      </c>
      <c r="F11" s="18"/>
      <c r="G11" s="19"/>
    </row>
    <row r="12" spans="1:7" ht="13.5" customHeight="1" thickBot="1">
      <c r="A12" s="4"/>
      <c r="B12" s="4" t="s">
        <v>3</v>
      </c>
      <c r="C12" s="5" t="s">
        <v>4</v>
      </c>
      <c r="E12" s="4"/>
      <c r="F12" s="4" t="s">
        <v>3</v>
      </c>
      <c r="G12" s="5" t="s">
        <v>4</v>
      </c>
    </row>
    <row r="13" spans="1:7" ht="13.7" customHeight="1" thickBot="1">
      <c r="A13" s="6" t="s">
        <v>10</v>
      </c>
      <c r="B13" s="7">
        <v>0</v>
      </c>
      <c r="C13" s="8">
        <f>B13/B17</f>
        <v>0</v>
      </c>
      <c r="E13" s="6" t="s">
        <v>10</v>
      </c>
      <c r="F13" s="14">
        <v>0</v>
      </c>
      <c r="G13" s="8">
        <f>F13/F17</f>
        <v>0</v>
      </c>
    </row>
    <row r="14" spans="1:7" ht="13.7" customHeight="1" thickBot="1">
      <c r="A14" s="6" t="s">
        <v>11</v>
      </c>
      <c r="B14" s="7">
        <v>25000</v>
      </c>
      <c r="C14" s="8">
        <f>B14/B17</f>
        <v>1</v>
      </c>
      <c r="E14" s="6" t="s">
        <v>11</v>
      </c>
      <c r="F14" s="7">
        <v>579363</v>
      </c>
      <c r="G14" s="8">
        <f>F14/F17</f>
        <v>0.8446509797060882</v>
      </c>
    </row>
    <row r="15" spans="1:7" ht="13.7" customHeight="1" thickBot="1">
      <c r="A15" s="6" t="s">
        <v>12</v>
      </c>
      <c r="B15" s="7">
        <v>0</v>
      </c>
      <c r="C15" s="8">
        <f>B15/B17</f>
        <v>0</v>
      </c>
      <c r="E15" s="6" t="s">
        <v>12</v>
      </c>
      <c r="F15" s="7">
        <v>7288</v>
      </c>
      <c r="G15" s="8">
        <f>F15/F17</f>
        <v>0.010625145789596455</v>
      </c>
    </row>
    <row r="16" spans="1:7" ht="13.7" customHeight="1" thickBot="1">
      <c r="A16" s="6" t="s">
        <v>13</v>
      </c>
      <c r="B16" s="7">
        <v>0</v>
      </c>
      <c r="C16" s="8">
        <f>B16/B17</f>
        <v>0</v>
      </c>
      <c r="E16" s="6" t="s">
        <v>13</v>
      </c>
      <c r="F16" s="7">
        <v>99269</v>
      </c>
      <c r="G16" s="8">
        <f>F16/F17</f>
        <v>0.14472387450431537</v>
      </c>
    </row>
    <row r="17" spans="1:7" ht="13.5" thickBot="1">
      <c r="A17" s="3" t="s">
        <v>8</v>
      </c>
      <c r="B17" s="7">
        <f>SUM(B13:B16)</f>
        <v>25000</v>
      </c>
      <c r="C17" s="8">
        <f>SUM(C13:C16)</f>
        <v>1</v>
      </c>
      <c r="E17" s="9" t="s">
        <v>8</v>
      </c>
      <c r="F17" s="7">
        <f>SUM(F13:F16)</f>
        <v>685920</v>
      </c>
      <c r="G17" s="8">
        <f>SUM(G13:G16)</f>
        <v>1</v>
      </c>
    </row>
    <row r="18" spans="1:7" ht="13.5" customHeight="1" thickBot="1">
      <c r="A18" s="17" t="s">
        <v>16</v>
      </c>
      <c r="B18" s="18"/>
      <c r="C18" s="19"/>
      <c r="E18" s="17" t="s">
        <v>16</v>
      </c>
      <c r="F18" s="18"/>
      <c r="G18" s="19"/>
    </row>
    <row r="19" spans="1:7" ht="140.1" customHeight="1" thickBot="1">
      <c r="A19" s="29" t="s">
        <v>24</v>
      </c>
      <c r="B19" s="30"/>
      <c r="C19" s="31"/>
      <c r="E19" s="20" t="s">
        <v>25</v>
      </c>
      <c r="F19" s="21"/>
      <c r="G19" s="22"/>
    </row>
    <row r="20" ht="13.5" customHeight="1" thickBot="1">
      <c r="H20" s="11"/>
    </row>
    <row r="21" spans="1:3" ht="25.5" customHeight="1">
      <c r="A21" s="1" t="s">
        <v>0</v>
      </c>
      <c r="B21" s="32" t="s">
        <v>26</v>
      </c>
      <c r="C21" s="33"/>
    </row>
    <row r="22" spans="1:3" ht="12.75" customHeight="1">
      <c r="A22" s="2" t="s">
        <v>1</v>
      </c>
      <c r="B22" s="36" t="s">
        <v>20</v>
      </c>
      <c r="C22" s="26"/>
    </row>
    <row r="23" spans="1:3" ht="26.25" thickBot="1">
      <c r="A23" s="3" t="s">
        <v>14</v>
      </c>
      <c r="B23" s="34" t="s">
        <v>21</v>
      </c>
      <c r="C23" s="35"/>
    </row>
    <row r="24" spans="1:3" ht="13.5" customHeight="1" thickBot="1">
      <c r="A24" s="17" t="s">
        <v>2</v>
      </c>
      <c r="B24" s="18"/>
      <c r="C24" s="19"/>
    </row>
    <row r="25" spans="1:3" ht="13.5" thickBot="1">
      <c r="A25" s="4"/>
      <c r="B25" s="4" t="s">
        <v>3</v>
      </c>
      <c r="C25" s="5" t="s">
        <v>4</v>
      </c>
    </row>
    <row r="26" spans="1:3" ht="13.5" thickBot="1">
      <c r="A26" s="6" t="s">
        <v>15</v>
      </c>
      <c r="B26" s="7">
        <v>0</v>
      </c>
      <c r="C26" s="8">
        <f>B26/B30</f>
        <v>0</v>
      </c>
    </row>
    <row r="27" spans="1:10" ht="13.5" thickBot="1">
      <c r="A27" s="6" t="s">
        <v>5</v>
      </c>
      <c r="B27" s="7">
        <v>0</v>
      </c>
      <c r="C27" s="8">
        <f>B27/B30</f>
        <v>0</v>
      </c>
      <c r="J27" s="10"/>
    </row>
    <row r="28" spans="1:3" ht="13.5" thickBot="1">
      <c r="A28" s="6" t="s">
        <v>6</v>
      </c>
      <c r="B28" s="7">
        <v>254437</v>
      </c>
      <c r="C28" s="8">
        <f>B28/B30</f>
        <v>1</v>
      </c>
    </row>
    <row r="29" spans="1:3" ht="13.5" thickBot="1">
      <c r="A29" s="6" t="s">
        <v>7</v>
      </c>
      <c r="B29" s="7">
        <v>0</v>
      </c>
      <c r="C29" s="8">
        <f>B29/B30</f>
        <v>0</v>
      </c>
    </row>
    <row r="30" spans="1:3" ht="13.5" thickBot="1">
      <c r="A30" s="3" t="s">
        <v>8</v>
      </c>
      <c r="B30" s="7">
        <f>SUM(B26:B29)</f>
        <v>254437</v>
      </c>
      <c r="C30" s="8">
        <f>SUM(C26:C29)</f>
        <v>1</v>
      </c>
    </row>
    <row r="31" spans="1:3" ht="13.5" customHeight="1" thickBot="1">
      <c r="A31" s="17" t="s">
        <v>9</v>
      </c>
      <c r="B31" s="18"/>
      <c r="C31" s="19"/>
    </row>
    <row r="32" spans="1:3" ht="13.5" thickBot="1">
      <c r="A32" s="4"/>
      <c r="B32" s="4" t="s">
        <v>3</v>
      </c>
      <c r="C32" s="5" t="s">
        <v>4</v>
      </c>
    </row>
    <row r="33" spans="1:3" ht="13.5" thickBot="1">
      <c r="A33" s="6" t="s">
        <v>10</v>
      </c>
      <c r="B33" s="7">
        <v>9143</v>
      </c>
      <c r="C33" s="8">
        <f>B33/B37</f>
        <v>0.035934239124026775</v>
      </c>
    </row>
    <row r="34" spans="1:3" ht="13.5" thickBot="1">
      <c r="A34" s="6" t="s">
        <v>11</v>
      </c>
      <c r="B34" s="16">
        <f>254437-B33</f>
        <v>245294</v>
      </c>
      <c r="C34" s="8">
        <f>B34/B37</f>
        <v>0.9640657608759732</v>
      </c>
    </row>
    <row r="35" spans="1:3" ht="13.5" thickBot="1">
      <c r="A35" s="6" t="s">
        <v>12</v>
      </c>
      <c r="B35" s="7">
        <v>0</v>
      </c>
      <c r="C35" s="8">
        <f>B35/B37</f>
        <v>0</v>
      </c>
    </row>
    <row r="36" spans="1:3" ht="13.5" thickBot="1">
      <c r="A36" s="6" t="s">
        <v>13</v>
      </c>
      <c r="B36" s="7">
        <v>0</v>
      </c>
      <c r="C36" s="8">
        <f>B36/B37</f>
        <v>0</v>
      </c>
    </row>
    <row r="37" spans="1:3" ht="13.5" thickBot="1">
      <c r="A37" s="9" t="s">
        <v>8</v>
      </c>
      <c r="B37" s="7">
        <f>SUM(B33:B36)</f>
        <v>254437</v>
      </c>
      <c r="C37" s="8">
        <f>SUM(C33:C36)</f>
        <v>1</v>
      </c>
    </row>
    <row r="38" spans="1:3" ht="13.5" customHeight="1" thickBot="1">
      <c r="A38" s="17" t="s">
        <v>16</v>
      </c>
      <c r="B38" s="18"/>
      <c r="C38" s="19"/>
    </row>
    <row r="39" spans="1:3" ht="140.1" customHeight="1" thickBot="1">
      <c r="A39" s="29" t="s">
        <v>28</v>
      </c>
      <c r="B39" s="30"/>
      <c r="C39" s="31"/>
    </row>
  </sheetData>
  <mergeCells count="21">
    <mergeCell ref="A18:C18"/>
    <mergeCell ref="A19:C19"/>
    <mergeCell ref="A39:C39"/>
    <mergeCell ref="B21:C21"/>
    <mergeCell ref="B1:C1"/>
    <mergeCell ref="B2:C2"/>
    <mergeCell ref="B3:C3"/>
    <mergeCell ref="A4:C4"/>
    <mergeCell ref="A11:C11"/>
    <mergeCell ref="B22:C22"/>
    <mergeCell ref="B23:C23"/>
    <mergeCell ref="A24:C24"/>
    <mergeCell ref="A31:C31"/>
    <mergeCell ref="A38:C38"/>
    <mergeCell ref="E18:G18"/>
    <mergeCell ref="E19:G19"/>
    <mergeCell ref="F1:G1"/>
    <mergeCell ref="F2:G2"/>
    <mergeCell ref="F3:G3"/>
    <mergeCell ref="E4:G4"/>
    <mergeCell ref="E11:G11"/>
  </mergeCells>
  <printOptions/>
  <pageMargins left="0.75" right="0.75" top="1" bottom="1" header="0.5" footer="0.5"/>
  <pageSetup fitToHeight="2" horizontalDpi="600" verticalDpi="600" orientation="portrait" scale="79"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Allegheny County Budget Department</dc:creator>
  <cp:keywords/>
  <dc:description/>
  <cp:lastModifiedBy>Celestino, Kathleen M</cp:lastModifiedBy>
  <cp:lastPrinted>2015-08-12T20:51:13Z</cp:lastPrinted>
  <dcterms:created xsi:type="dcterms:W3CDTF">2001-09-12T12:33:49Z</dcterms:created>
  <dcterms:modified xsi:type="dcterms:W3CDTF">2015-09-16T19:24:32Z</dcterms:modified>
  <cp:category/>
  <cp:version/>
  <cp:contentType/>
  <cp:contentStatus/>
</cp:coreProperties>
</file>